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15765" windowHeight="11340" activeTab="2"/>
  </bookViews>
  <sheets>
    <sheet name="Титул" sheetId="7" r:id="rId1"/>
    <sheet name="ЧАСТЬ 1 Физкультурные" sheetId="1" r:id="rId2"/>
    <sheet name="ЧАСТЬ 2 Спортивные" sheetId="2" r:id="rId3"/>
    <sheet name="ЧАСТЬ 2 ВП, СП" sheetId="15" r:id="rId4"/>
    <sheet name="Убраны из ЕКП, были с ЦСП" sheetId="12" r:id="rId5"/>
    <sheet name="Убраны из ЕКП, были без ЦСП" sheetId="14" r:id="rId6"/>
    <sheet name="Нет согласования от нас" sheetId="11" r:id="rId7"/>
    <sheet name="Так и не включили в ЕКП" sheetId="13" r:id="rId8"/>
    <sheet name="объекты" sheetId="9" state="hidden" r:id="rId9"/>
    <sheet name="сокращения по тексту" sheetId="8" state="hidden" r:id="rId10"/>
  </sheets>
  <definedNames>
    <definedName name="_xlnm._FilterDatabase" localSheetId="6" hidden="1">'Нет согласования от нас'!$B$2:$M$3</definedName>
    <definedName name="_xlnm._FilterDatabase" localSheetId="7" hidden="1">'Так и не включили в ЕКП'!$B$2:$M$2</definedName>
    <definedName name="_xlnm._FilterDatabase" localSheetId="5" hidden="1">'Убраны из ЕКП, были без ЦСП'!$A$2:$Q$3</definedName>
    <definedName name="_xlnm._FilterDatabase" localSheetId="4" hidden="1">'Убраны из ЕКП, были с ЦСП'!$A$2:$Q$3</definedName>
    <definedName name="_xlnm._FilterDatabase" localSheetId="1" hidden="1">'ЧАСТЬ 1 Физкультурные'!$A$2:$N$24</definedName>
    <definedName name="_xlnm._FilterDatabase" localSheetId="3" hidden="1">'ЧАСТЬ 2 ВП, СП'!$A$2:$M$7</definedName>
    <definedName name="_xlnm._FilterDatabase" localSheetId="2" hidden="1">'ЧАСТЬ 2 Спортивные'!$A$2:$Q$202</definedName>
    <definedName name="Z_0F56CAA1_B913_4C1A_B33F_5A86E29CBE4A_.wvu.PrintArea" localSheetId="0" hidden="1">Титул!$A$1:$F$13</definedName>
    <definedName name="Z_1A772753_0BA4_471E_A9EF_4ED44F46E83C_.wvu.PrintArea" localSheetId="0" hidden="1">Титул!$A$1:$F$13</definedName>
    <definedName name="Z_23D5690F_BCFD_454A_87F1_62195B072D01_.wvu.PrintArea" localSheetId="0" hidden="1">Титул!$A$1:$F$13</definedName>
    <definedName name="Z_67763450_5919_461C_86D1_2F8470342F77_.wvu.PrintArea" localSheetId="0" hidden="1">Титул!$A$1:$F$13</definedName>
    <definedName name="Z_785AE365_025A_4849_AEF8_5FBBD1878539_.wvu.PrintArea" localSheetId="0" hidden="1">Титул!$A$1:$F$13</definedName>
    <definedName name="Z_8361C101_3CA9_407E_AB04_54C509680EED_.wvu.PrintArea" localSheetId="0" hidden="1">Титул!$A$1:$F$13</definedName>
    <definedName name="Z_87DD0F12_6658_4963_A5AE_EA2E0A349A5B_.wvu.PrintArea" localSheetId="0" hidden="1">Титул!$A$1:$F$13</definedName>
    <definedName name="Z_AF2AD15F_6BC2_4330_AF76_08749D7062BE_.wvu.PrintArea" localSheetId="0" hidden="1">Титул!$A$1:$F$13</definedName>
    <definedName name="Z_B5A8EB58_00D3_4301_94C3_4168CA879BC5_.wvu.PrintArea" localSheetId="0" hidden="1">Титул!$A$1:$F$13</definedName>
    <definedName name="Z_CF9ED960_FC98_464C_BBB6_BD52431B7DA8_.wvu.PrintArea" localSheetId="0" hidden="1">Титул!$A$1:$F$13</definedName>
    <definedName name="_xlnm.Print_Titles" localSheetId="6">'Нет согласования от нас'!$2:$2</definedName>
    <definedName name="_xlnm.Print_Titles" localSheetId="7">'Так и не включили в ЕКП'!$2:$2</definedName>
    <definedName name="_xlnm.Print_Titles" localSheetId="5">'Убраны из ЕКП, были без ЦСП'!$2:$2</definedName>
    <definedName name="_xlnm.Print_Titles" localSheetId="4">'Убраны из ЕКП, были с ЦСП'!$2:$2</definedName>
    <definedName name="_xlnm.Print_Titles" localSheetId="1">'ЧАСТЬ 1 Физкультурные'!$2:$2</definedName>
    <definedName name="_xlnm.Print_Titles" localSheetId="3">'ЧАСТЬ 2 ВП, СП'!$2:$2</definedName>
    <definedName name="_xlnm.Print_Titles" localSheetId="2">'ЧАСТЬ 2 Спортивные'!$2:$2</definedName>
    <definedName name="_xlnm.Print_Area" localSheetId="6">'Нет согласования от нас'!$A$1:$M$8</definedName>
    <definedName name="_xlnm.Print_Area" localSheetId="8">объекты!$A$1:$C$22</definedName>
    <definedName name="_xlnm.Print_Area" localSheetId="7">'Так и не включили в ЕКП'!$A$1:$M$7</definedName>
    <definedName name="_xlnm.Print_Area" localSheetId="0">Титул!$A$1:$F$13</definedName>
    <definedName name="_xlnm.Print_Area" localSheetId="5">'Убраны из ЕКП, были без ЦСП'!$A$1:$N$5</definedName>
    <definedName name="_xlnm.Print_Area" localSheetId="4">'Убраны из ЕКП, были с ЦСП'!$A$1:$N$5</definedName>
    <definedName name="_xlnm.Print_Area" localSheetId="1">'ЧАСТЬ 1 Физкультурные'!$A$1:$K$24</definedName>
    <definedName name="_xlnm.Print_Area" localSheetId="3">'ЧАСТЬ 2 ВП, СП'!$A$1:$M$8</definedName>
    <definedName name="_xlnm.Print_Area" localSheetId="2">'ЧАСТЬ 2 Спортивные'!$A$1:$M$199</definedName>
  </definedNames>
  <calcPr calcId="145621"/>
</workbook>
</file>

<file path=xl/calcChain.xml><?xml version="1.0" encoding="utf-8"?>
<calcChain xmlns="http://schemas.openxmlformats.org/spreadsheetml/2006/main">
  <c r="N1" i="2" l="1"/>
  <c r="O1" i="14"/>
  <c r="N1" i="14"/>
  <c r="N1" i="13"/>
  <c r="O1" i="12"/>
  <c r="N1" i="12"/>
  <c r="N1" i="11"/>
  <c r="O1" i="2"/>
</calcChain>
</file>

<file path=xl/sharedStrings.xml><?xml version="1.0" encoding="utf-8"?>
<sst xmlns="http://schemas.openxmlformats.org/spreadsheetml/2006/main" count="2546" uniqueCount="1195">
  <si>
    <t>Количество участников (чел.)</t>
  </si>
  <si>
    <t>Организаторы</t>
  </si>
  <si>
    <t>Вид спорта</t>
  </si>
  <si>
    <t>Наименование спортивного соревнования</t>
  </si>
  <si>
    <t>Спортивные дисциплины</t>
  </si>
  <si>
    <t>Возрастные группы</t>
  </si>
  <si>
    <t>Место проведения - муниципальное образование</t>
  </si>
  <si>
    <t>Планируемое количество участников (чел.)</t>
  </si>
  <si>
    <t>Организатор, 
соорганизатор</t>
  </si>
  <si>
    <t>г. Красноярск</t>
  </si>
  <si>
    <t>хоккей с мячом</t>
  </si>
  <si>
    <t>Место проведения - спортивный объект, сооружение, адрес</t>
  </si>
  <si>
    <t>№ ЕКП</t>
  </si>
  <si>
    <t>Используемые сокращения:</t>
  </si>
  <si>
    <t>ФТСАРР</t>
  </si>
  <si>
    <t>ВФЭГ</t>
  </si>
  <si>
    <t>СЧСЧР</t>
  </si>
  <si>
    <t>РОСО "ФШКК"</t>
  </si>
  <si>
    <t>ООО "ВФХГ"</t>
  </si>
  <si>
    <t>РОО ККФХГ</t>
  </si>
  <si>
    <t>ФХМР</t>
  </si>
  <si>
    <t>РОСО "СТСКК"</t>
  </si>
  <si>
    <t>РФСЛ</t>
  </si>
  <si>
    <t>ФСАР</t>
  </si>
  <si>
    <t>РОО ККФСТ</t>
  </si>
  <si>
    <t xml:space="preserve">РОО "КФПС" </t>
  </si>
  <si>
    <t>ВФПС</t>
  </si>
  <si>
    <t>-</t>
  </si>
  <si>
    <t>КРООСОО "ФПСР"</t>
  </si>
  <si>
    <t>ОСОО "ФПСР"</t>
  </si>
  <si>
    <t>Общероссийская общественная организация "Федерация прыжков на батуте России"</t>
  </si>
  <si>
    <t>ФСР</t>
  </si>
  <si>
    <t>РОВККООО "ФСР"</t>
  </si>
  <si>
    <t>РОО "ККФА"</t>
  </si>
  <si>
    <t>ФАР</t>
  </si>
  <si>
    <t>Общероссийская общественная организация "Федерация кикбоксинга России"</t>
  </si>
  <si>
    <t>ФСБР</t>
  </si>
  <si>
    <t>Общероссийская общественная организация "Федерация спортивной борьбы России"</t>
  </si>
  <si>
    <t>КРКФСО</t>
  </si>
  <si>
    <t>Общественная организация Красноярская региональная краевая Федерация спортивного ориентирования</t>
  </si>
  <si>
    <t>региональная общественная организация/красноярская региональная общественная организация</t>
  </si>
  <si>
    <t>КРОО Федерация СБКК</t>
  </si>
  <si>
    <t>Красноярская региональная общественная организация "Федерация спортивной борьбы Красноярского края"</t>
  </si>
  <si>
    <t>РОО/КРОО</t>
  </si>
  <si>
    <t>КГАУ "ЦСП"</t>
  </si>
  <si>
    <t>Красноярское государственное автономное учреждение "Центр спортивной подготовки"</t>
  </si>
  <si>
    <t>Общероссийская общественная организация "Всероссийская федерация танцевального спорта и акробатического рок-н-ролла"</t>
  </si>
  <si>
    <t>ООО ФБ "Союз биатлонистов России" (СБР)</t>
  </si>
  <si>
    <t>Общероссийская общественная организация федерация биатлона "Союз биатлонистов России"</t>
  </si>
  <si>
    <t>КРОО "ФБС"</t>
  </si>
  <si>
    <t>Красноярская региональная общественная организация "Федерация бильярдного спорта"</t>
  </si>
  <si>
    <t>ООО "ФБСР"</t>
  </si>
  <si>
    <t>Общероссийская общественная организация "Федерация бильярдного спорта России"</t>
  </si>
  <si>
    <t>КРОО "ФБКК"</t>
  </si>
  <si>
    <t>Красноярская региональная общественная организация "Федерация бокса Красноярского края"</t>
  </si>
  <si>
    <t>Региональная общественная организация "Спортивная федерация боулинга Красноярского края"</t>
  </si>
  <si>
    <t>РОО "СФБКК"</t>
  </si>
  <si>
    <t>Общероссийская общественная организация "Федерация боулинга России"</t>
  </si>
  <si>
    <t>ФСГР</t>
  </si>
  <si>
    <t>Общероссийская общественная организация "Федерация спортивной гимнастики России"</t>
  </si>
  <si>
    <t>РСОО "Красноярская краевая федерация ВБЕ"</t>
  </si>
  <si>
    <t>Региональная спортивная общественная организация "Красноярская краевая федерация восточного боевого единоборства"</t>
  </si>
  <si>
    <t>ОРОО "ФДР"</t>
  </si>
  <si>
    <t>Общероссийская общественная организация "Федерация дзюдо России"</t>
  </si>
  <si>
    <t>РСОО "ФСЛ Красноярского края"</t>
  </si>
  <si>
    <t>ОСОО "ФКР"</t>
  </si>
  <si>
    <t>Общероссийская спортивная общественная организация "Федерация каратэ России" (версия Всемирной федерации каратэ)</t>
  </si>
  <si>
    <t>Общероссийская общественная организация – Федерация альпинизма России</t>
  </si>
  <si>
    <t>Региональная общественная организация "Красноярская краевая федерация альпинизма"</t>
  </si>
  <si>
    <t>Общероссийская общественная организация "Всероссийская федерация парусного спорта"</t>
  </si>
  <si>
    <t>Региональная общественная организация "Красноярская федерация парусного спорта"</t>
  </si>
  <si>
    <t>Региональное отделение в Красноярском крае Общероссийской общественной организации "Федерация сноуборда России"</t>
  </si>
  <si>
    <t>Общероссийская общественная организация "Федерация сноуборда России"</t>
  </si>
  <si>
    <t>Общероссийская спортивная общественная организация "Федерация практической стрельбы России"</t>
  </si>
  <si>
    <t>Красноярское региональное отделение Общероссийской спортивной общественной организации "Федерация практической стрельбы России"</t>
  </si>
  <si>
    <t>Общероссийская общественная организация "Федерация спортивной акробатики России"</t>
  </si>
  <si>
    <t>Региональная общественная организация Красноярская краевая федерация  спортивной акробатики</t>
  </si>
  <si>
    <t>Региональная общественная организация "Красноярская краевая федерация спортивного туризма"</t>
  </si>
  <si>
    <t>Общероссийская общественная организация "Российская федерация стрельбы из лука"</t>
  </si>
  <si>
    <t>Региональная спортивная общественная организация "Федерация стрельбы из лука Красноярского края"</t>
  </si>
  <si>
    <t>Региональная общественная спортивная организация "Союз танцевального спорта Красноярского края"</t>
  </si>
  <si>
    <t>Общероссийская общественная организация "Федерация хоккея с мячом России"</t>
  </si>
  <si>
    <t>Общероссийская общественная организация "Всероссийская федерация художественной гимнастики"</t>
  </si>
  <si>
    <t>Общероссийская общественная организация "Общероссийская физкультурно-спортивная организация "Союз чир спорта и черлидинга России"</t>
  </si>
  <si>
    <t>Региональная общественная спортивная организация "Федерация шашек Красноярского края"</t>
  </si>
  <si>
    <t>Общероссийская общественная организация "Всероссийская федерация эстетической гимнастики"</t>
  </si>
  <si>
    <t>Региональная спортивная общественная организация "Федерация эстетической гимнастики Красноярского края"</t>
  </si>
  <si>
    <t>ФКР</t>
  </si>
  <si>
    <t>ФПБР</t>
  </si>
  <si>
    <t>ФБР</t>
  </si>
  <si>
    <t>РСОО "ФЭГКК"</t>
  </si>
  <si>
    <t>ККФСА</t>
  </si>
  <si>
    <t>ККРО ОФСОО "ВФС"</t>
  </si>
  <si>
    <t>Красноярское краевое региональное отделение Общероссийской физкультурно-спортивной общественной организации "Всероссийская федерация самбо"</t>
  </si>
  <si>
    <t>Региональная общественная организация Красноярская краевая федерация художественной гимнастики</t>
  </si>
  <si>
    <t>Общероссийская общественная организация "ВФЛА"</t>
  </si>
  <si>
    <t>Общероссийская общественная организация "Всероссийская федерация легкой атлетики"</t>
  </si>
  <si>
    <t>РОСО "ФРБ"</t>
  </si>
  <si>
    <t>Региональная общественная спортивная организация "Федерация рукопашного боя" Красноярского края</t>
  </si>
  <si>
    <t>ФРБ</t>
  </si>
  <si>
    <t>Общероссийская общественная организация "Федерация рукопашного боя"</t>
  </si>
  <si>
    <t>Чемпионат Сибирского федерального округа</t>
  </si>
  <si>
    <t>Первенство Сибирского федерального округа</t>
  </si>
  <si>
    <t xml:space="preserve">Всероссийские соревнования </t>
  </si>
  <si>
    <t>Первенство России</t>
  </si>
  <si>
    <t>мужчины, женщины</t>
  </si>
  <si>
    <t>ТЯЖЕЛАЯ АТЛЕТИКА</t>
  </si>
  <si>
    <t>двоеборье</t>
  </si>
  <si>
    <t>ЛЫЖНОЕ ДВОЕБОРЬЕ</t>
  </si>
  <si>
    <t>КРОО "Федерация по прыжкам на лыжах с трамплина и лыжному двоеборью", 
КГАУ "ЦСП"</t>
  </si>
  <si>
    <t>ПРЫЖКИ НА ЛЫЖАХ С ТРАМПЛИНА</t>
  </si>
  <si>
    <t xml:space="preserve">ХОККЕЙ С МЯЧОМ </t>
  </si>
  <si>
    <t xml:space="preserve">СПОРТИВНАЯ БОРЬБА </t>
  </si>
  <si>
    <t>вольная борьба</t>
  </si>
  <si>
    <t>греко-римская борьба</t>
  </si>
  <si>
    <t>мужчины</t>
  </si>
  <si>
    <t>Всероссийский турнир на призы Олимпийского чемпиона А.В.Шумакова</t>
  </si>
  <si>
    <t>юноши до 16 лет</t>
  </si>
  <si>
    <t>СИНХРОННОЕ ПЛАВАНИЕ</t>
  </si>
  <si>
    <t>весовые категории</t>
  </si>
  <si>
    <t xml:space="preserve">КИКБОКСИНГ
</t>
  </si>
  <si>
    <t>БОУЛИНГ</t>
  </si>
  <si>
    <t>Всероссийские соревнования</t>
  </si>
  <si>
    <t>г. Минусинск</t>
  </si>
  <si>
    <t>ГОРНОЛЫЖНЫЙ СПОРТ</t>
  </si>
  <si>
    <t>супер - гигант, 
слалом - гигант,
слалом</t>
  </si>
  <si>
    <t>"РФГС", РОО "ФГСС" Красноярского края, КГАУ "ЦСП"</t>
  </si>
  <si>
    <t>ДЗЮДО</t>
  </si>
  <si>
    <t>ОРОО "ФДР", КРОО "Федерация дзюдо Красноярского края", 
КГАУ "ЦСП"</t>
  </si>
  <si>
    <t>юноши, девушки до 18 лет</t>
  </si>
  <si>
    <t>СПОРТИВНАЯ ГИМНАСТИКА</t>
  </si>
  <si>
    <t>Всероссийские соревнования "Памяти Олимпийской чемпионки Е. Наймушиной"</t>
  </si>
  <si>
    <t>многоборье,
вольные упражнения,
опорный прыжок,
разновысокие брусья,
бревно, конь,
кольца, параллельные брусья, перекладина</t>
  </si>
  <si>
    <t>ТРИАТЛОН</t>
  </si>
  <si>
    <t>Городской пляж</t>
  </si>
  <si>
    <t xml:space="preserve">Емельяновский район </t>
  </si>
  <si>
    <t>Озеро-парк "Емельяновское"</t>
  </si>
  <si>
    <t>дуатлон - кросс</t>
  </si>
  <si>
    <t>ПУЛЕВАЯ СТРЕЛЬБА</t>
  </si>
  <si>
    <t>СПОРТИВНЫЙ ТУРИЗМ</t>
  </si>
  <si>
    <t>ЭСТЕТИЧЕСКАЯ ГИМНАСТИКА</t>
  </si>
  <si>
    <t>эстетическая гимнастика</t>
  </si>
  <si>
    <t>СКАЛОЛАЗАНИЕ</t>
  </si>
  <si>
    <t>ФСР, РОО "Федерация скалолазания  Красноярского края", КГАУ "ЦСП"</t>
  </si>
  <si>
    <t>Первенство Сибирского федерального округа (заочные соревнования)</t>
  </si>
  <si>
    <t>ФСТР, РОО ККФСТ</t>
  </si>
  <si>
    <t>АЛЬПИНИЗМ</t>
  </si>
  <si>
    <t>Шушенский район</t>
  </si>
  <si>
    <t>класс - скальный</t>
  </si>
  <si>
    <t>"РФГС", РОО "ФГСС" Красноярского края</t>
  </si>
  <si>
    <t>ХУДОЖЕСТВЕННАЯ ГИМНАСТИКА</t>
  </si>
  <si>
    <t>ООО "ВФХГ", РОО ККФХГ, КГАУ "ЦСП"</t>
  </si>
  <si>
    <t>ВОЛЕЙБОЛ</t>
  </si>
  <si>
    <t>волейбол</t>
  </si>
  <si>
    <t>СТРЕЛЬБА ИЗ ЛУКА</t>
  </si>
  <si>
    <t>ТЕННИС</t>
  </si>
  <si>
    <t>Кубок России</t>
  </si>
  <si>
    <t>КЁРЛИНГ</t>
  </si>
  <si>
    <t>КРОО "Федерация триатлона"
 ЗАТО г.Железногорск, п. Подгорный</t>
  </si>
  <si>
    <t>КРОО "Федерация триатлона", ЗАТО г.Железногорск, п. Подгорный</t>
  </si>
  <si>
    <t xml:space="preserve">СПОРТИВНАЯ АКРОБАТИКА
</t>
  </si>
  <si>
    <t>МВДЦ "Сибирь", 
ул.Авиаторов, 19</t>
  </si>
  <si>
    <t>Всероссийские соревнования "Весенний Кубок"</t>
  </si>
  <si>
    <t>КРАСНОЯРСКИЙ КРАЙ</t>
  </si>
  <si>
    <t>Кол-во соревновательных дней</t>
  </si>
  <si>
    <t>Дата направления согласования</t>
  </si>
  <si>
    <t>№ исх.</t>
  </si>
  <si>
    <t>Дата проведения мероприятия, включая день приезда и день отъезда</t>
  </si>
  <si>
    <t>Примечание</t>
  </si>
  <si>
    <t>Всероссийские соревнования памяти Заслуженного тренера России В.Н. Назарова</t>
  </si>
  <si>
    <t>Всероссийские соревнования "Енисейские зори"</t>
  </si>
  <si>
    <t>НАСТОЛЬНЫЙ ТЕННИС</t>
  </si>
  <si>
    <t>ПОЛИАТЛОН</t>
  </si>
  <si>
    <t>ПРАКТИЧЕСКАЯ СТРЕЛЬБА</t>
  </si>
  <si>
    <t>ОСОО "Федерация практической стрельбы России", Красноярское региональное отделение ОСОО "Федерация практической стрельбы России"</t>
  </si>
  <si>
    <t xml:space="preserve">Всероссийский турнир памяти заслуженного тренера России В.М. Дзодзикова </t>
  </si>
  <si>
    <t>ФСБР,КРОО Федерация СБКК, Межрегиональный благотворительный общественный Фонд содействия развитию спорта имени Ивана Ярыгина, 
КГАУ "ЦСП", Красспорт</t>
  </si>
  <si>
    <t>Всероссийские соревнования "Сибирские бобрята"</t>
  </si>
  <si>
    <t>ФАР, РОО "ККФА", 
КГАУ "ЦСП"</t>
  </si>
  <si>
    <t>национальный парк "Красноярские столбы"</t>
  </si>
  <si>
    <t>№ п/п</t>
  </si>
  <si>
    <t>Дата проведения мероприятия</t>
  </si>
  <si>
    <t>ЧАСТЬ 1. 
ФИЗКУЛЬТУРНЫЕ МЕРОПРИЯТИЯ СРЕДИ РАЗЛИЧНЫХ ГРУПП И КАТЕГОРИЙ НАСЕЛЕНИЯ</t>
  </si>
  <si>
    <t>ЧАСТЬ 2. 
СПОРТИВНЫЕ СОРЕВНОВАНИЯ ПО ВИДАМ СПОРТА</t>
  </si>
  <si>
    <t>Место проведения (центральный старт) - спортивный объект, сооружение, адрес</t>
  </si>
  <si>
    <t>МСК "Радуга", 
ул.Е.Стасовой, 69л</t>
  </si>
  <si>
    <t>04-12.01</t>
  </si>
  <si>
    <t xml:space="preserve">HS 20-49
</t>
  </si>
  <si>
    <t>юноши, девушки 12-14 лет</t>
  </si>
  <si>
    <t>МСК "Сопка"
(комплекс трамплинов)
ул. Биатлонная 25б</t>
  </si>
  <si>
    <t>HS 20-49, 2-4 км, кросс</t>
  </si>
  <si>
    <t>РОО "Федерация синхронного плавания Красноярского края"
КГАУ "ЦСП"</t>
  </si>
  <si>
    <t>Первенство Сибирского Федерального округа</t>
  </si>
  <si>
    <t>МСК "Сопка" 
ул.Биатлонная, 25б</t>
  </si>
  <si>
    <t>ПАУЭРЛИФТИНГ</t>
  </si>
  <si>
    <t>юноши, девушки до 19 лет</t>
  </si>
  <si>
    <t>КРОО "Федерация кёрлинга Красноярского края",  
КГАУ "ЦСП"</t>
  </si>
  <si>
    <t>КРОО "Федерация кёрлинга Красноярского края", 
КГАУ "ЦСП"</t>
  </si>
  <si>
    <t>14-17.11</t>
  </si>
  <si>
    <t>юниорки 14-16 лет, 
девушки 12-14 лет,  
девочки 10-12 лет</t>
  </si>
  <si>
    <t xml:space="preserve">Первенство Сибирского федерального округа </t>
  </si>
  <si>
    <t>Центральный стадион имени Ленинского комсомола, о.Отдыха, 15а</t>
  </si>
  <si>
    <t>Дом спорта "Динамо", 
пр.Мира, 67</t>
  </si>
  <si>
    <t>триатлон-спринт</t>
  </si>
  <si>
    <t>акватлон</t>
  </si>
  <si>
    <t>ООО "Федерация триатлона России", КРОО "Федерация триатлона", ЗАТО г.Железногорск</t>
  </si>
  <si>
    <t>ООО "Федерация триатлона России", КРОО "Федерация триатлона", Емельяновский район</t>
  </si>
  <si>
    <t xml:space="preserve">юноши, девушки до 17 лет
</t>
  </si>
  <si>
    <t xml:space="preserve">ООО "Федерация тенниса России", КРОО "Федерация тенниса Красноярского края"
</t>
  </si>
  <si>
    <t>Чемпионат Сибирского и Дальневосточного федеральных округов</t>
  </si>
  <si>
    <t>ООО "Российская федерация стрельбы из лука", РСОО "Федерация стрельбы из лука Красноярского края"</t>
  </si>
  <si>
    <t>заочно</t>
  </si>
  <si>
    <t>юниоры, юниорки 17-21 год, 
юноши, девушки 13-16 лет</t>
  </si>
  <si>
    <t>01-30.12</t>
  </si>
  <si>
    <t>маршрут - пешеходный
 (1-6 категория),
 маршрут - лыжный
 (1-6 категория), 
маршрут - горный
 (1-6 категория), 
маршрут - водный
 (1-6 категория),
 маршрут - спелео 
(1-6 категория), 
маршрут на средствах передвижения 
(1-6 категория),
маршрут - комбинированный 
 (1-6 категория)</t>
  </si>
  <si>
    <t>ОРОО "ФДР", КРОО "Федерация дзюдо Красноярского края", 
КГАУ "ЦСП", 
г.Минусинск</t>
  </si>
  <si>
    <t>юноши, девушки до 15 лет</t>
  </si>
  <si>
    <t xml:space="preserve">Боулинг-центр "Шаровая молния", 
ул.Молокова, 37 </t>
  </si>
  <si>
    <t>Дом физкультуры СФУ, ул.Борисова, 20а</t>
  </si>
  <si>
    <t>Дом спорта имени Михаила Дворкина,
о.Отдыха, 15</t>
  </si>
  <si>
    <t>стадион "Перья-3", 
ул.Борисова, 6и</t>
  </si>
  <si>
    <t>ПАРУСНЫЙ СПОРТ</t>
  </si>
  <si>
    <t>Красноярское водохранилище, 
залив Шумиха</t>
  </si>
  <si>
    <t>о.Отдыха, 15/4</t>
  </si>
  <si>
    <t>краевые</t>
  </si>
  <si>
    <t>муниципальные</t>
  </si>
  <si>
    <t>федеральные</t>
  </si>
  <si>
    <t>Дом спорта "Советский",
ул. Джамбульская, 24, корп.1</t>
  </si>
  <si>
    <t>ЧИР СПОРТ</t>
  </si>
  <si>
    <t xml:space="preserve">МСК "Академия биатлона" 
КГАУ "РЦСС", 
ул. Биатлонная, 37 </t>
  </si>
  <si>
    <t>Дворец спорта имени Ивана Ярыгина 
о.Отдыха, 12</t>
  </si>
  <si>
    <t>Кёрлинг-арена "Красноярск"</t>
  </si>
  <si>
    <t>Спорткомплекс КГАУ "РЦСП "Академия борьбы"
ул.Марковского, 88</t>
  </si>
  <si>
    <t>МСК "Арена. Север" 
КГАУ "РЦСС" 
ул. 9 мая, 74</t>
  </si>
  <si>
    <t>Всероссийские соревнования "Памяти Натальи Тарасовой"</t>
  </si>
  <si>
    <t>ФИТНЕС-АЭРОБИКА</t>
  </si>
  <si>
    <t>ФСБР, КРОО Федерация СБКК,  КГАУ "ЦСП"</t>
  </si>
  <si>
    <t>ФСБР, КРОО Федерация СБКК, КГАУ "ЦСП"</t>
  </si>
  <si>
    <t>Наименование физкультурного мероприятия / спортивного соревнования</t>
  </si>
  <si>
    <t>поинтфайтинг, 
лайт-контакт 
фулл-контакт
лоу-кик - весовые категории</t>
  </si>
  <si>
    <t>поинтфайтинг, 
лайт-контакт, 
фулл-контакт, 
лоу-кик - весовые категории</t>
  </si>
  <si>
    <t>УТВЕРЖДЕНО</t>
  </si>
  <si>
    <t>ВОДНО-МОТОРНЫЙ СПОРТ</t>
  </si>
  <si>
    <t xml:space="preserve">Чемпионат России </t>
  </si>
  <si>
    <t>слалом - гигант, 
слалом, 
супер - гигант</t>
  </si>
  <si>
    <t>ФИГУРНОЕ КАТАНИЕ НА КОНЬКАХ</t>
  </si>
  <si>
    <t>04-09.11</t>
  </si>
  <si>
    <t>ФСАР, РОО "Красноярская краевая федерация спортивной акробатики", КГАУ "ЦСП"</t>
  </si>
  <si>
    <t>Межрегиональные соревнования "Огни Енисея"</t>
  </si>
  <si>
    <t>Всероссийские соревновнаия</t>
  </si>
  <si>
    <t>юноши, девушки до 16 лет,
юноши, девушки до 13 лет, юноши, девушки до 12 лет,</t>
  </si>
  <si>
    <t>01-03.07</t>
  </si>
  <si>
    <t>04-06.07</t>
  </si>
  <si>
    <t>Кубок России
(этап)</t>
  </si>
  <si>
    <t>триатлон - кросс</t>
  </si>
  <si>
    <t>одиночный разряд</t>
  </si>
  <si>
    <t>одиночный разряд, 
парный разряд, 
смешанный парный разряд</t>
  </si>
  <si>
    <t>81-2141-и</t>
  </si>
  <si>
    <t>юниоры, юниорки до 23 года</t>
  </si>
  <si>
    <t>Чемпионат России</t>
  </si>
  <si>
    <t>ООО "ФПР", КРОО "ФПКК", КГАУ "ЦСП"</t>
  </si>
  <si>
    <t>троеборье, 
троеборье классическое</t>
  </si>
  <si>
    <t>Всероссийские соревнования "Центр Азии"</t>
  </si>
  <si>
    <t>11-14.04</t>
  </si>
  <si>
    <t xml:space="preserve">юноши, девушки до 13 лет
</t>
  </si>
  <si>
    <t>ГОЛЬФ</t>
  </si>
  <si>
    <t>гольф</t>
  </si>
  <si>
    <t>01-04.03</t>
  </si>
  <si>
    <t>Всероссийские соревнования памяти Героя Советского Союза Б.К.Чернышева</t>
  </si>
  <si>
    <t>Всероссийские соревнования памяти В.Л. Хафизова</t>
  </si>
  <si>
    <t>ФСБР, КРОО Федерация СБКК</t>
  </si>
  <si>
    <t>г. Назарово</t>
  </si>
  <si>
    <t>Всероссийские соревнования памяти Героя труда Российской Федерации, заслуженного тренера СССР Д.Г.Миндиашвили</t>
  </si>
  <si>
    <t>ФРИСТАЙЛ</t>
  </si>
  <si>
    <t>юниоры, юниорки 13-17 лет</t>
  </si>
  <si>
    <t>девушки до 15 лет</t>
  </si>
  <si>
    <t>81-2613-и</t>
  </si>
  <si>
    <t>Стрелковый союз России, РО ОСОО ССР в Красноярском крае по пулевой стрельбе и стендовой стрельбе, 
КГАУ "ЦСП"</t>
  </si>
  <si>
    <t xml:space="preserve">МСК "Академия биатлона" 
КГАУ "РЦСС",
ул. Биатлонная, 37 </t>
  </si>
  <si>
    <t>СМЕШАННОЕ БОЕВОЕ ЕДИНОБОРСТВО (MMA)</t>
  </si>
  <si>
    <t>хаф-пайп</t>
  </si>
  <si>
    <t>акробатика</t>
  </si>
  <si>
    <t>2-3</t>
  </si>
  <si>
    <t>зимняя, II этап</t>
  </si>
  <si>
    <t>зимняя, финал</t>
  </si>
  <si>
    <t>Всероссийские соревнования "Юниор Лига"</t>
  </si>
  <si>
    <t>ООО "ВФХГ", РОО ККФХГ</t>
  </si>
  <si>
    <t>ожидает включения 
в ЕКП</t>
  </si>
  <si>
    <t xml:space="preserve">БИАТЛОН </t>
  </si>
  <si>
    <t>Спорткомплекс 
им. Ю.В.Шумилова, 
ул. Свердлова, 105</t>
  </si>
  <si>
    <t>Всероссийские соревнования памяти Заслуженного тренера России В.П. Щедрухина</t>
  </si>
  <si>
    <t xml:space="preserve">Всероссийские соревнования памяти директора завода цветных металлов и золота В.Н. Гулидова </t>
  </si>
  <si>
    <t xml:space="preserve">Всероссийские соревнования памяти спортивного деятеля, "Отличника физической культуры и спорта" Г.И. Михеева </t>
  </si>
  <si>
    <t>юниоры и юниорки 14-16 лет, 
юноши и девушки 11-13 лет, 
мальчики и девочки 8-10 лет, 
юниоры и юниорки 12-18 лет,
юноши и девушки 8-13 лет</t>
  </si>
  <si>
    <t>слоуп-стайл, 
биг-эйр, 
хаф-пайп</t>
  </si>
  <si>
    <t>мужчины, женщины, 
юниоры, юниорки 15-18 лет, 
юноши, девушки 12-14 лет, 
мальчики, девочки 8-11 лет</t>
  </si>
  <si>
    <t xml:space="preserve">Центральный стадион 
им. Ленинского комсомола, 
о. Отдыха, 15а
</t>
  </si>
  <si>
    <t>ЛД "Кристалл арена", 
ул. Партизана Железняка, 42</t>
  </si>
  <si>
    <t xml:space="preserve">Кёрлинг-арена "Красноярск", 
о.Отдыха, 15/4
</t>
  </si>
  <si>
    <t>Академия тенниса "Сокол", 
ул. Пограничников, 105</t>
  </si>
  <si>
    <t>Водный стадион ЦСК, 
о. Отдыха</t>
  </si>
  <si>
    <t>Красноярский городской клуб спелеологов, 
ул. Кольцевая, 26</t>
  </si>
  <si>
    <t>УСК "Теннис Холл", 
ул. Ползунова, 13а</t>
  </si>
  <si>
    <t>СК "Факел",
ул. Спортивная, 2</t>
  </si>
  <si>
    <t xml:space="preserve">юниоры, юниорки 16-18 лет, 
юноши, девушки 13-15 лет, 
юноши, девушки 10-12 лет,
юниоры, юниорки 17-18 лет,  
юноши, девушки 15-16 лет, 
юноши, девушки 13-14 лет,
юниоры, юниорки 17-18 лет, 
юноши, девушки 15-16 лет </t>
  </si>
  <si>
    <t>Месяц</t>
  </si>
  <si>
    <t>9-10</t>
  </si>
  <si>
    <t>11-12</t>
  </si>
  <si>
    <t>05-11.02</t>
  </si>
  <si>
    <t>Фанпарк "Бобровый лог", 
ул. Сибирская, 92</t>
  </si>
  <si>
    <t>81-69-и</t>
  </si>
  <si>
    <t xml:space="preserve">юноши до 18 лет
</t>
  </si>
  <si>
    <t>Межрегиональные спортивные соревнования</t>
  </si>
  <si>
    <t>всероссийские</t>
  </si>
  <si>
    <t>межрегиональные</t>
  </si>
  <si>
    <t>международные</t>
  </si>
  <si>
    <t>ООО "Федерация боулинга России", РОО "Федерация боулинга Красноярского края"</t>
  </si>
  <si>
    <t>АВТОМОБИЛЬНЫЙ СПОРТ</t>
  </si>
  <si>
    <t>Емельяновский район, с. Дрокино</t>
  </si>
  <si>
    <t>КГТ "Красное кольцо", 
квартал Красное кольцо, 
стр. 1</t>
  </si>
  <si>
    <t>МСК "Арена. Север", 
ул. 9 Мая, 74</t>
  </si>
  <si>
    <t>по отдельному регламенту</t>
  </si>
  <si>
    <t>Всероссийская федерация легкой атлетики, АНО "Гонка Героев", Красспорт</t>
  </si>
  <si>
    <t>дрифт</t>
  </si>
  <si>
    <t>Международные соревнования "II этап Кубка Сильнейших"</t>
  </si>
  <si>
    <t>многоборье, групповое упражнение-многоборье</t>
  </si>
  <si>
    <t>4</t>
  </si>
  <si>
    <t>3-борье с бегом, 
5-борье с бегом</t>
  </si>
  <si>
    <t>юноши, девушки 16-17 лет, 
юноши, девушки 14-15 лет,
мальчики, девочки 12-13 лет</t>
  </si>
  <si>
    <t>3-борье с лыжной гонкой, 
4-борье с бегом</t>
  </si>
  <si>
    <t>Всероссийская федерация полиатлона, региональное отделение Общероссийской физкультурно-спортивной общественной  организации «Всероссийская Федерация Полиатлона» по Красноярскому краю, ЗАТО г. Зеленогорск</t>
  </si>
  <si>
    <t>Межрегиональные спортивные соревнования памяти чемпиона Мира , МСМК России А. Гризмана</t>
  </si>
  <si>
    <t>юноши до 17 лет</t>
  </si>
  <si>
    <t>7</t>
  </si>
  <si>
    <t>согласование было на ПР, в ЕКП стоит Ленинградская область</t>
  </si>
  <si>
    <t>Регби одно мероприятие</t>
  </si>
  <si>
    <t>Межрегиональные соревнования на призы Олимпийского чемпиона Евгения Устюгова</t>
  </si>
  <si>
    <t>Всероссийские соревнования "XXII Всероссийские соревнования "Кубок Сибири"</t>
  </si>
  <si>
    <t>81-1191-и</t>
  </si>
  <si>
    <t>25-31.03</t>
  </si>
  <si>
    <t>07-12.01</t>
  </si>
  <si>
    <t>81-1140-и</t>
  </si>
  <si>
    <t>спортивное ориентирование</t>
  </si>
  <si>
    <t>08-18.02</t>
  </si>
  <si>
    <t>8</t>
  </si>
  <si>
    <t>Всероссийские соревнования "XXXIV Всероссийский турнир памяти участника Великой отечественной войны Ю.П. Иванова"</t>
  </si>
  <si>
    <t>02-05.05</t>
  </si>
  <si>
    <t>81-1211-и</t>
  </si>
  <si>
    <t>ТАНЦЕВАЛЬНЫЙ СПОРТ</t>
  </si>
  <si>
    <t>европейская программа, латиноамериканская программа, двоеборье</t>
  </si>
  <si>
    <t>24-29.01</t>
  </si>
  <si>
    <t>81-1329-и</t>
  </si>
  <si>
    <t>21-25.03</t>
  </si>
  <si>
    <t>81-1541-и</t>
  </si>
  <si>
    <t>29.08-02.09</t>
  </si>
  <si>
    <t>12-16.12</t>
  </si>
  <si>
    <t>Всероссийские соревнования "Кубок Сибири"</t>
  </si>
  <si>
    <t>19-21.01</t>
  </si>
  <si>
    <t>81-1434-и</t>
  </si>
  <si>
    <t>20-22.02</t>
  </si>
  <si>
    <t>81-1574-и</t>
  </si>
  <si>
    <t>пара-многоборье, смешанная 
пара-многоборье, тройка-многоборье, четверка-многоборье</t>
  </si>
  <si>
    <t>юниоры, юниорки 13-19 лет,
юноши, девушки 12-18 лет,  
 юноши, девушки 11-16 лет</t>
  </si>
  <si>
    <t>07-12.02</t>
  </si>
  <si>
    <t>пара-многоборье, смешанная 
пара-многоборье, тройка-многоборье, четверка-многоборье, командные соревнования</t>
  </si>
  <si>
    <t>10-13.05</t>
  </si>
  <si>
    <t>81-1568-и</t>
  </si>
  <si>
    <t>Всероссисйкие соревнования "Красноярские узоры"</t>
  </si>
  <si>
    <t>одиночное катание</t>
  </si>
  <si>
    <t>мужчины, женщины,
юниоры, юниорки 13-19 лет,
юноши, девушки 11-17 лет</t>
  </si>
  <si>
    <t>81-1640-и</t>
  </si>
  <si>
    <t>11-13.10</t>
  </si>
  <si>
    <t>81-1670-и</t>
  </si>
  <si>
    <t>ВСЕСТИЛЕВОЕ КАРАТЭ</t>
  </si>
  <si>
    <t>ООСО "ФВКР", КК РОО ОСО "Федерация всестилевого каратэ России"</t>
  </si>
  <si>
    <t>многоборье, обруч, мяч, булавы, лента, групповое упражнение-многоборье, групповое упражнение - один предмет, групповое упражнение - два предмета;
скакалка, гимнастические кольца, гимнастическая палка, булавы, групповое упражнение</t>
  </si>
  <si>
    <t>женщины, юниорки 12-13 лет
мужчины, юниоры 13-15 лет</t>
  </si>
  <si>
    <t>юниоры, юниорки 16-21 год</t>
  </si>
  <si>
    <t>юноши, девушки 14-15 лет</t>
  </si>
  <si>
    <t>мальчики, девочки 8-13 лет</t>
  </si>
  <si>
    <t>03-07.10</t>
  </si>
  <si>
    <t>МБУ ДО "Центр экологии, краеведения и туризма", 
ул. Карьерная, 1</t>
  </si>
  <si>
    <t>ФСТР, РОО ККФСТ, МБУ ДО "Центр экологии, краеведения и туризма", г. Зеленогорск</t>
  </si>
  <si>
    <t>дистанция-пешеходная, 
дистанция-пешеходная-группа</t>
  </si>
  <si>
    <t>дистанция-пешеходная, 
дистанция-пешеходная-связка, 
дистанция-пешеходная-группа</t>
  </si>
  <si>
    <t>ЗАТО п. Солнечный</t>
  </si>
  <si>
    <t>МБУ ДО "СШ" 
ЗАТО п. Солнечный, 
ул. Солнечная, д. 16, стр. 1</t>
  </si>
  <si>
    <t>ФСТР, РОО ККФСТ, МБУ ДО "СШ" ЗАТО п. Солнечный, ЗАТО п. Солнечный</t>
  </si>
  <si>
    <t>81-962-и</t>
  </si>
  <si>
    <t>пистолет, 
карабин, пистолетного калибра</t>
  </si>
  <si>
    <t>01-04.11</t>
  </si>
  <si>
    <t>ССК "Бункер", 
ул. 2-я Брянская, 4</t>
  </si>
  <si>
    <t xml:space="preserve">юниоры, юнироки 18-20 лет, 
юниоры, юниорки 16-17 лет, 
юноши, девушки 14-15 лет, 
юноши, девушки 12-13 лет, </t>
  </si>
  <si>
    <t>28.11-02.12</t>
  </si>
  <si>
    <t>класс - сноукайтинг курс-рейс - доска, 
класс - сноукайтинг курс-рейс - лыжи, 
класс - сноукайтинг фристайл - доска, 
класс - сноукайтинг фристайл - лыжи</t>
  </si>
  <si>
    <t>класс - Оптимист, 
класс - Кадет,
класс - Луч-мини, 
класс - Луч, 
класс - Лазер 4.7, 
класс - 420</t>
  </si>
  <si>
    <t>15-21.07</t>
  </si>
  <si>
    <t>юноши, девушки</t>
  </si>
  <si>
    <t>ФНТР, КРОО "Федерация настольного тенниса", 
КГАУ "ЦСП"</t>
  </si>
  <si>
    <t>13-17.11</t>
  </si>
  <si>
    <t>17-22.11</t>
  </si>
  <si>
    <t>15-17.03</t>
  </si>
  <si>
    <t>аквабайк HF-полет над водой</t>
  </si>
  <si>
    <t>20-23.06</t>
  </si>
  <si>
    <t>81-1730-и</t>
  </si>
  <si>
    <t>17-19.03</t>
  </si>
  <si>
    <t>81-1720-и</t>
  </si>
  <si>
    <t>Всероссисйкие соревнования</t>
  </si>
  <si>
    <t>20-24.03</t>
  </si>
  <si>
    <t>3</t>
  </si>
  <si>
    <t>27.04-05.05</t>
  </si>
  <si>
    <t>4,5</t>
  </si>
  <si>
    <t>08-14.07</t>
  </si>
  <si>
    <t>81-1707-и</t>
  </si>
  <si>
    <t>29.11-02.12</t>
  </si>
  <si>
    <t>ветераны 50 лет и старше</t>
  </si>
  <si>
    <t>Всероссийские соревнования "Енисейские зори" (летние)</t>
  </si>
  <si>
    <t>81-1743-и</t>
  </si>
  <si>
    <t>81-1761-и</t>
  </si>
  <si>
    <t>81-1794-и</t>
  </si>
  <si>
    <t>17.08.2023, 
21.08.2023</t>
  </si>
  <si>
    <t>81-1794-и, 
81-1822-и</t>
  </si>
  <si>
    <t>14-23.01</t>
  </si>
  <si>
    <t>81-1824-и</t>
  </si>
  <si>
    <t>юниоры, юниорки до 22 лет</t>
  </si>
  <si>
    <t>23-29.04</t>
  </si>
  <si>
    <t xml:space="preserve">мужчины, женщины
</t>
  </si>
  <si>
    <t>01-09.05</t>
  </si>
  <si>
    <t>16-23.09</t>
  </si>
  <si>
    <t>08-11.02</t>
  </si>
  <si>
    <t>30.09-04.10</t>
  </si>
  <si>
    <t>юниорки 14-15 лет, 
юниорки 13 лет, 
девушки 11-12 лет</t>
  </si>
  <si>
    <t>командные соревнования</t>
  </si>
  <si>
    <t>81-1867-и</t>
  </si>
  <si>
    <t>ООО "Федерация спортивной гимнастики России", РОО "Красноярская краевая федерация спортивной гимнастики", КГАУ "ЦСП"</t>
  </si>
  <si>
    <t>04-11.05</t>
  </si>
  <si>
    <t>02-09.10</t>
  </si>
  <si>
    <t>Кубок России 
(этап)</t>
  </si>
  <si>
    <t>МВ/ДМ-60, МВ/ДМ-40 микс</t>
  </si>
  <si>
    <t>Стрелковый союз России, РО ОСОО ССР в Красноярском крае по пулевой стрельбе и стендовой стрельбе</t>
  </si>
  <si>
    <t>81-1952-и</t>
  </si>
  <si>
    <t>29.03-01.04</t>
  </si>
  <si>
    <t>18-22.04</t>
  </si>
  <si>
    <t>04-07.10</t>
  </si>
  <si>
    <t>26-29.04</t>
  </si>
  <si>
    <t>81-1971-и</t>
  </si>
  <si>
    <t>класс - высотно-технический</t>
  </si>
  <si>
    <t>ФАР, РОО "ККФА"</t>
  </si>
  <si>
    <t>21-24.06</t>
  </si>
  <si>
    <t>ски - альпинизм - гонка вертикальная</t>
  </si>
  <si>
    <t>05-07.04</t>
  </si>
  <si>
    <t>Национальный парк "Шушенский бор"</t>
  </si>
  <si>
    <t>23-26.08</t>
  </si>
  <si>
    <t>КСК "Кубеково" 
трасса Р-255 Сибирь,
20-км стр. 1</t>
  </si>
  <si>
    <t>81-2010-и</t>
  </si>
  <si>
    <t>юноши 16-17 лет</t>
  </si>
  <si>
    <t>девушки 12-13 лет</t>
  </si>
  <si>
    <t>02-10.03</t>
  </si>
  <si>
    <t>мальчики 11-12 лет</t>
  </si>
  <si>
    <t>23-31.03</t>
  </si>
  <si>
    <t>81-2021-и</t>
  </si>
  <si>
    <t>Первенство Сиибирского федерального округа</t>
  </si>
  <si>
    <t>фигуры; 
дуэт – смешанный; 
дуэт – произвольная программа; дуэт – техническая программа; 
группа – произвольная программа; 
группа – техническая программа; соло – произвольная программа; соло – техническая программа; комби</t>
  </si>
  <si>
    <t>81-1966-и</t>
  </si>
  <si>
    <t>ДАРТС</t>
  </si>
  <si>
    <t>одиночный разряд, 
парный разряд, 
командные соревнования</t>
  </si>
  <si>
    <t>Межрегиональные соревнования "На призы Академии биатлона"</t>
  </si>
  <si>
    <t>8-9</t>
  </si>
  <si>
    <t>КЛ - 18 м (30+30 выстрелов) + финал; 
БЛ - 18 м (30+30 выстрелов) + финал
КЛ – командные соревнования 18 м (квалификация + финал)
БЛ  - командные соревнования 18 м (квалификация + финал)</t>
  </si>
  <si>
    <t>19-23.12</t>
  </si>
  <si>
    <t>28.09-03.10</t>
  </si>
  <si>
    <t>женщины, 
юниорки 13-15 лет</t>
  </si>
  <si>
    <t>18-23.05</t>
  </si>
  <si>
    <t>12-17.05</t>
  </si>
  <si>
    <t>81-2259-и</t>
  </si>
  <si>
    <t>81-2038-и</t>
  </si>
  <si>
    <t>одиночный разряд, 
смешанный парный разряд</t>
  </si>
  <si>
    <t>02-11.02</t>
  </si>
  <si>
    <t>12-19.04</t>
  </si>
  <si>
    <t>ледовые гонки "2000"</t>
  </si>
  <si>
    <t>02-05.02</t>
  </si>
  <si>
    <t>Межрегиональные спортивные соревнования "Кубок Сибири по ледовым гонкам "Greenring 2024"</t>
  </si>
  <si>
    <t>Ледовая трасса "Green Ring", ул. Парковая, 19</t>
  </si>
  <si>
    <t>05-10.03</t>
  </si>
  <si>
    <t>№81-2262-и</t>
  </si>
  <si>
    <t>19-28.04</t>
  </si>
  <si>
    <t>10</t>
  </si>
  <si>
    <t>КИНОЛОГИЧЕСКИЙ СПОРТ</t>
  </si>
  <si>
    <t>аджилити - двоеборье 30 см, 
аджилити - двоеборье 40 см, 
аджилити - двоеборье 55 см, 
аджилити - двоеборье 65 см, 
аджилити - многоборье 30 см, 
аджилити - многоборье 40 см, 
аджилити - многоборье 55 см, 
аджилити - многоборье 65 см, 
аджилити - командные соревнования</t>
  </si>
  <si>
    <t>юниоры, юниорки до 19 лет</t>
  </si>
  <si>
    <t>аджилити - стандарт 30 см, 
аджилити - стандарт 40 см, 
аджилити - стандарт 55 см, 
аджилити - стандарт 65 см, 
аджилити -эстафета</t>
  </si>
  <si>
    <t>09-12.05</t>
  </si>
  <si>
    <t>манеж для кинологического спорта, 7й км Енисейского тракта</t>
  </si>
  <si>
    <t>ЦСП -медицина, приезд главного судьи</t>
  </si>
  <si>
    <t>ОФСОО ВСКО, РОСО "ФКСКК", КГАУ "ЦСП"</t>
  </si>
  <si>
    <t>КИОКУШИН</t>
  </si>
  <si>
    <t>01-03.03</t>
  </si>
  <si>
    <t>06-08.12</t>
  </si>
  <si>
    <t>Дом спорта 
им. М Дворкина, 
о. Отдыха, 15</t>
  </si>
  <si>
    <t>ОФСОО "ФКР", КРОСО "ФК", КГАУ "ЦСП"</t>
  </si>
  <si>
    <t>весовые категории, 
абсолютная категория, 
ката, ката-группа</t>
  </si>
  <si>
    <r>
      <t>ФАР, РОО "ККФА", 
КГАУ "ЦСП", Шушенский район</t>
    </r>
    <r>
      <rPr>
        <sz val="14"/>
        <color indexed="10"/>
        <rFont val="Times New Roman"/>
        <family val="1"/>
        <charset val="204"/>
      </rPr>
      <t xml:space="preserve"> </t>
    </r>
  </si>
  <si>
    <t>нет согласования от бобрового лога</t>
  </si>
  <si>
    <t>06-08.04</t>
  </si>
  <si>
    <t>скайраннинг - гонка</t>
  </si>
  <si>
    <t>скайраннинг - вертикальный километр</t>
  </si>
  <si>
    <t>04-09.09</t>
  </si>
  <si>
    <t>РАФ, РОО "Федерация автомобильного спорта Красноярского края-Красный ЯР", ООО "Русская дрифт серия"</t>
  </si>
  <si>
    <t>Всероссийские соревнования "Гран-при Российской дрифт серии"</t>
  </si>
  <si>
    <t>РАФ, РОО "Федерация автомобильного спорта Красноярского края-Красный ЯР", АНО "ТТ-спорт", 
ЗАТО г. Зеленогорск</t>
  </si>
  <si>
    <t>"ФВМС РОССИИ", 
ОО "Красноярская региональная федерация водно-моторного спорта", КГАУ "ЦСП"</t>
  </si>
  <si>
    <t>Возрастные категории</t>
  </si>
  <si>
    <t>ГЗ 2024</t>
  </si>
  <si>
    <t>ОФСОО "Федерация дартс России", РКСОО "Федерация дартс "ЯР"</t>
  </si>
  <si>
    <t>Красноярский колледж сферы услуг и предпринимательства, 
пр. Металлургов, 4а</t>
  </si>
  <si>
    <t>81-2110-и</t>
  </si>
  <si>
    <t>МСК "Сопка", 
ул. Биатлонная, 25б</t>
  </si>
  <si>
    <t>01.01-01.11 совершение восхождений, 
02-17.11 - подведение итогов</t>
  </si>
  <si>
    <t>Федерация кикбоксинга России, РОСО "Федерация кикбоксинга Красноярского края", КГАУ "ЦСП"</t>
  </si>
  <si>
    <t>ОФСОО "ФКР", КРОСО "ФК"</t>
  </si>
  <si>
    <t>КРОО "Федерация по прыжкам на лыжах с трамплина и лыжному двоеборью", КГАУ "ЦСП"</t>
  </si>
  <si>
    <t>ООО "Всероссийская федерация парусного спорта", РОО "КФПС", 
КГАУ "ЦСП", г. Дивногорск</t>
  </si>
  <si>
    <t>05-09.06</t>
  </si>
  <si>
    <t>81-1945-и</t>
  </si>
  <si>
    <t>05-09.09</t>
  </si>
  <si>
    <t>ШАХМАТЫ</t>
  </si>
  <si>
    <t>Всероссийские соревнования "Высшая лига"</t>
  </si>
  <si>
    <t>быстрые шахматы</t>
  </si>
  <si>
    <t>шахматы</t>
  </si>
  <si>
    <t>блиц</t>
  </si>
  <si>
    <t>27.02-01.03</t>
  </si>
  <si>
    <t>05-13.03</t>
  </si>
  <si>
    <t>25.06-06.07</t>
  </si>
  <si>
    <t>11-14.10</t>
  </si>
  <si>
    <t>6-7</t>
  </si>
  <si>
    <t>Всероссийские соревнования "Рапид Гран-при России"</t>
  </si>
  <si>
    <t>ФШР, РОО "Федерация шахмат Красноярского края"</t>
  </si>
  <si>
    <t>ФШР, РОО "Федерация шахмат Красноярского края", КГАУ "ЦСП"</t>
  </si>
  <si>
    <t>мужчины, женщины до 25 лет</t>
  </si>
  <si>
    <t xml:space="preserve">Всероссийские соревнования по спортивной аэробике среди студентов </t>
  </si>
  <si>
    <t>Всероссийские соревнования "Кубок Лиги"</t>
  </si>
  <si>
    <t>Всероссийская федерация полиатлона, региональное отделение Общероссийской физкультурно-спортивной общественной  организации «Всероссийская Федерация Полиатлона» по Красноярскому краю, г. Ачинск, КГАУ "ЦСП"</t>
  </si>
  <si>
    <t>Всероссийские соревнования по хоккею с мячом клуба «Плетеный мяч» 
(финал)</t>
  </si>
  <si>
    <t>Стадион "Енисей", ул. Юности, 18</t>
  </si>
  <si>
    <t>аэробика, 
аэробика (5 человек), 
степ-аэробика, 
хип-хоп</t>
  </si>
  <si>
    <t>юниоры, юниорки 16-23 года</t>
  </si>
  <si>
    <t>РОО "Федерация фигурного катания на коньках Красноярского края", 
КГАУ "ЦСП"</t>
  </si>
  <si>
    <t>ФТАР, КРОО "Федерация тяжелой атлетики", КГАУ "ЦСП"</t>
  </si>
  <si>
    <t>Всероссийские соревнования 
имени директора завода цветных металлов и золота 
В.Н. Гулидова</t>
  </si>
  <si>
    <t>II Всероссийские игры по фиджитал спорту среди студенческих спортивных клубов профессиональных образовательных организаций</t>
  </si>
  <si>
    <t>МВДЦ «Сибирь», 
ул. Авиаторов, 19</t>
  </si>
  <si>
    <t>мужчины, женщины, 
юниоры 16-17 лет, 
юниоры, юниорки 14-15 лет, 
юниорки 13 лет, 
юноши 12-13 лет, 
девушки 11-12 лет</t>
  </si>
  <si>
    <t xml:space="preserve">СОК «Шахтер», 
ул. Парковая, 35а
</t>
  </si>
  <si>
    <t>06-09.09</t>
  </si>
  <si>
    <t>29.11-01.12</t>
  </si>
  <si>
    <t>26-29.12</t>
  </si>
  <si>
    <t>81-1929-и</t>
  </si>
  <si>
    <t>ФСБР, КРОО Федерация СБКК, КГАУ "ЦСП", г.Назарово</t>
  </si>
  <si>
    <t>СК им.Ю.В. Шумилова, 
ул. Свердлова, 105</t>
  </si>
  <si>
    <t>считаем как межрегиональное 
31.05.2023, 
18.05.2023</t>
  </si>
  <si>
    <t xml:space="preserve">
81-1162-и, 
81-1099-и</t>
  </si>
  <si>
    <t>Минспорт России, Федерация керлинга Красноярского края, КРКФСО, КРОО "Федерация фристайла", КГАУ "ЦСП"</t>
  </si>
  <si>
    <t>фигурное катание на коньках</t>
  </si>
  <si>
    <t>Минспорт России, КРКФСО,  КГАУ "ЦСП"</t>
  </si>
  <si>
    <t>Минспорт России, РОО "ФФКНК КК", КГАУ "ЦСП"</t>
  </si>
  <si>
    <t>считаем как комплексное 
31.05.2023, 
18.05.2023</t>
  </si>
  <si>
    <t>лазание на скорость, 
лазание на трудность, 
боулдеринг</t>
  </si>
  <si>
    <t>04-10.06</t>
  </si>
  <si>
    <t>юноши, девушки 10-13 лет</t>
  </si>
  <si>
    <t>02-04.02</t>
  </si>
  <si>
    <t>3-010120</t>
  </si>
  <si>
    <t>СОК "Бобровый лог",
ул. Сибирская, 92</t>
  </si>
  <si>
    <t>81-2293-и</t>
  </si>
  <si>
    <t>04.08.2023, 
10.10.2023</t>
  </si>
  <si>
    <t>81-1716-и, 
81-2299-и</t>
  </si>
  <si>
    <t>81-2295-и</t>
  </si>
  <si>
    <t>81-2296-и</t>
  </si>
  <si>
    <t>КРСОО "Федерация фитнес-аэробики", КГАУ "ЦСП"</t>
  </si>
  <si>
    <t>СЕВЕРНОЕ МНОГОБОРЬЕ</t>
  </si>
  <si>
    <t>бег с палкой,
метание топора на дальность,
метание тынзяна на хорей,
прыжки через нарты,
тройной прыжок с отталкиванием двумя ногами</t>
  </si>
  <si>
    <t>17-24.03</t>
  </si>
  <si>
    <t>юниоры, юниорки 16-17 лет</t>
  </si>
  <si>
    <t>22-25.02</t>
  </si>
  <si>
    <t>ТХЭКВОНДО</t>
  </si>
  <si>
    <t>ВТФ - весовые категории, 
ВТФ - пхумсэ - индивидуальная программа,  
ВТФ - пхумсэ - двойки смешанные, ВТФ - пхумсэ- тройки</t>
  </si>
  <si>
    <t>25-27.04</t>
  </si>
  <si>
    <t>г. Канск</t>
  </si>
  <si>
    <t>ФСК "Текстильщик", 
ул. 40 лет Октября, 33</t>
  </si>
  <si>
    <t>СТР, РСОО "ККФТ", КГАУ "ЦСП"</t>
  </si>
  <si>
    <t>Всероссийские соревнования памяти заслуженного тренера России В.Д. Лебедева</t>
  </si>
  <si>
    <t>ФСБР,КРОО Федерация СБКК</t>
  </si>
  <si>
    <t>81-2414-и</t>
  </si>
  <si>
    <t>81-2410-и</t>
  </si>
  <si>
    <t>81-2422-и</t>
  </si>
  <si>
    <t>05-07.07</t>
  </si>
  <si>
    <t>юниоры, юниорки 16-19 лет, 
юноши, девушки 15-17 лет, 
юноши, девушки 13-14 лет</t>
  </si>
  <si>
    <t>Лыжероллерная трасса "Воробьи", 
ул. Черемуховая, 16</t>
  </si>
  <si>
    <t>06-08.07</t>
  </si>
  <si>
    <t>03-05.08</t>
  </si>
  <si>
    <t>30.08-02.09</t>
  </si>
  <si>
    <t>Триатлон-центр, о. Татышев</t>
  </si>
  <si>
    <t>ООО "Федерация триатлона России", КРОО "Федерация триатлона", КГАУ "ЦСП"</t>
  </si>
  <si>
    <t>14-16.09</t>
  </si>
  <si>
    <t>чир - джаз - двойка, чир - джаз - группа, чир - фристайл - двойка, чир - фристайл - группа, чир - хип-хоп - двойка, чир - хип-хоп - группа, чирлидинг - группа, чирлидинг - группа - смешанная, чирлидинг - стант, чирлидинг - стант - смешанный, чирлидинг - стант - партнерский</t>
  </si>
  <si>
    <t>дуатлон, 
дуатлон - эстафета (3 чел.)</t>
  </si>
  <si>
    <t>25-31.08</t>
  </si>
  <si>
    <t>гольф-клуб "Юдинская долина", ул. Азовская, 21</t>
  </si>
  <si>
    <t>09-12.07</t>
  </si>
  <si>
    <t>Ассоциация гольфа России, КРОО «Красноярская федерация гольфа»</t>
  </si>
  <si>
    <t>81-2446-и</t>
  </si>
  <si>
    <t>81-2997-и</t>
  </si>
  <si>
    <t>Всероссийский фестиваль горнолыжного спорта среди студентов</t>
  </si>
  <si>
    <t>81-2464-и</t>
  </si>
  <si>
    <t>"РФГС", РССС, РОО "ФГСС" Красноярского края, КГАУ "ЦСП"</t>
  </si>
  <si>
    <t>81-2482-и</t>
  </si>
  <si>
    <t>28-31.03</t>
  </si>
  <si>
    <t>девушки 12-14 лет</t>
  </si>
  <si>
    <t>02-05.10</t>
  </si>
  <si>
    <t>ВФЭГ, РСОО "ФЭГКК"</t>
  </si>
  <si>
    <t>ВФЭГ, РСОО "ФЭГКК", КГАУ "ЦСП"</t>
  </si>
  <si>
    <t>Всероссийские соревнования "Юные гимнастки"</t>
  </si>
  <si>
    <t>девочки 10-12 лет</t>
  </si>
  <si>
    <t>Всероссийские соревнования по эстетической гимнастике среди студенток</t>
  </si>
  <si>
    <t>юниорки 17-25 лет</t>
  </si>
  <si>
    <t>женщины 16 лет и старше, 
юниорки 14-16 лет, 
девушки 12-14 лет,  
девочки 10-12 лет</t>
  </si>
  <si>
    <t>женщины 16 лет и старше</t>
  </si>
  <si>
    <t>ООО "Всероссийская федерация парусного спорта", РОО "КФПС", 
 г. Дивногорск</t>
  </si>
  <si>
    <t>юноши, девушки, 
юниоры, юниорки</t>
  </si>
  <si>
    <t>СУМО</t>
  </si>
  <si>
    <t xml:space="preserve">МФК ФГАОУ ВО СФУ, 
пр. Свободный, стр.11 
</t>
  </si>
  <si>
    <t>81-2537-и</t>
  </si>
  <si>
    <t>81-2534-и</t>
  </si>
  <si>
    <t>81-2528-и</t>
  </si>
  <si>
    <t>14.08.2023, 
10.11.2023 (изм. срока и категорий возраста)</t>
  </si>
  <si>
    <t>81-1761-и, 
81-2529-и</t>
  </si>
  <si>
    <t>Всероссийские соревнования памяти А.В. Золотухина</t>
  </si>
  <si>
    <t>могул, 
парный могул, 
слоуп-стайл, 
биг-эйр, 
ски-кросс</t>
  </si>
  <si>
    <t>юноши, девушки 12-13 лет, 13-15 лет, 
мальчики, девочки 11-12 лет</t>
  </si>
  <si>
    <t>Кубок России 
(3 этап - заключительный)</t>
  </si>
  <si>
    <t>24-28.02</t>
  </si>
  <si>
    <t>слоуп-стайл</t>
  </si>
  <si>
    <t>акробатика, 
акробатика - группа - смешанная</t>
  </si>
  <si>
    <t>14-18.03</t>
  </si>
  <si>
    <t>юноши, девушки 11-12 лет</t>
  </si>
  <si>
    <t>28.02-02.03</t>
  </si>
  <si>
    <t>81-2343-и</t>
  </si>
  <si>
    <t>81-1969-и</t>
  </si>
  <si>
    <t>81-2367-и</t>
  </si>
  <si>
    <t>81-2413-и</t>
  </si>
  <si>
    <t xml:space="preserve">Всероссийский полумарафон "ЗаБег.РФ"
</t>
  </si>
  <si>
    <t>мальчики, девочки, юноши, девушки, мужчины женщины</t>
  </si>
  <si>
    <t>мужчины, женщины 
17-25 лет</t>
  </si>
  <si>
    <t>аэробика, аэробика (5 человек), 
степ-аэробика, хип-хоп,  хип-хоп - большая группа</t>
  </si>
  <si>
    <t>СПОРТИВНОЕ МЕТАНИЕ НОЖА</t>
  </si>
  <si>
    <t>Всероссийские соревнования "Кубок Чемпионов"</t>
  </si>
  <si>
    <t>дистанция 3 метра, 
дистанция 5 метров, 
дистанция 7 метров, 
дистанция 9 метров</t>
  </si>
  <si>
    <t>ОФСОО "СМН", 
РОО "ФСМНКК"</t>
  </si>
  <si>
    <t>юниорки 14-16 лет</t>
  </si>
  <si>
    <t>19.05</t>
  </si>
  <si>
    <t>АВИАМОДЕЛЬНЫЙ СПОРТ</t>
  </si>
  <si>
    <t>Межрегиональные соревнования</t>
  </si>
  <si>
    <t>класс F-9U</t>
  </si>
  <si>
    <t>класс F-2D</t>
  </si>
  <si>
    <t>11-16.04</t>
  </si>
  <si>
    <t>МАОУ Красноярская университетская гимназия 
№ 1, ул. Корнеева, 50</t>
  </si>
  <si>
    <t>ул. Светлова, 25</t>
  </si>
  <si>
    <t>ФАС России, КРСОО "Федерация авиамодельного спорта"</t>
  </si>
  <si>
    <t>БОКС</t>
  </si>
  <si>
    <t xml:space="preserve">Всероссийские соревнования класса «А» памяти первого ректора Политехнического института ФГАОУ ВО «Сибирский федеральный университет», профессора 
В.Н. Борисова
</t>
  </si>
  <si>
    <t>весовая категория</t>
  </si>
  <si>
    <t>КРОО "Федерация бокса Красноярского края"</t>
  </si>
  <si>
    <t>СНОУБОРД</t>
  </si>
  <si>
    <t xml:space="preserve">параллельный слалом – гигант, параллельный слалом,
 сноуборд-кросс
</t>
  </si>
  <si>
    <t>биг-эйр, слоуп-стайл, хаф-пайп</t>
  </si>
  <si>
    <t>18-21.01</t>
  </si>
  <si>
    <t>ООО "Федерация сноуборда России", РО в КК ООО "Федерация сноуборда России"</t>
  </si>
  <si>
    <t xml:space="preserve">Всероссийская Спартакиада Специальной Олимпиады России по настольному теннису, юнифайд-настольному теннису, лыжным гонкам и бегу на снегоступах </t>
  </si>
  <si>
    <t>81-2583-и</t>
  </si>
  <si>
    <t>СПОРТ СЛЕПЫХ</t>
  </si>
  <si>
    <t>легкая атлетика</t>
  </si>
  <si>
    <t>лыжные гонки, биатлон</t>
  </si>
  <si>
    <t>05-12.05</t>
  </si>
  <si>
    <t>03-13.12</t>
  </si>
  <si>
    <t xml:space="preserve">Центральный стадион им. Ленинского комсомола, 
о. Отдыха, 15а
</t>
  </si>
  <si>
    <t>ОФСОО "Всеррссийская Федерация спорта слепых", КГБУ "РЦСП по адапттвным видам спорта"</t>
  </si>
  <si>
    <t>81-1967-и</t>
  </si>
  <si>
    <t>16-19.02</t>
  </si>
  <si>
    <t>81-2584-и</t>
  </si>
  <si>
    <t>81-2615-и</t>
  </si>
  <si>
    <t>абсолютная категория</t>
  </si>
  <si>
    <t>МАС-РЕСТЛИНГ</t>
  </si>
  <si>
    <t>81-2625-и</t>
  </si>
  <si>
    <t>ООО "Федерация сумо России", РОО "Федерация сумо Красноярского края"</t>
  </si>
  <si>
    <t>26-28.04</t>
  </si>
  <si>
    <t>ЗАТО 
г. Железногорск, 
п. Подгорный</t>
  </si>
  <si>
    <t>18-21.10</t>
  </si>
  <si>
    <t>г. Сосновоборск</t>
  </si>
  <si>
    <t>СКВОШ</t>
  </si>
  <si>
    <t>сквош</t>
  </si>
  <si>
    <t>12-14.04</t>
  </si>
  <si>
    <t>20-22.09</t>
  </si>
  <si>
    <t>ФСР, Федерация сквоша Красноярского края</t>
  </si>
  <si>
    <t>81-2680-и</t>
  </si>
  <si>
    <t>ООО "Союз ММА России", КРСОО "Федерация смешанного боевого единоборства (ММА)", 
КГАУ "ЦСП"</t>
  </si>
  <si>
    <t>81-2679-и</t>
  </si>
  <si>
    <t>ШАШКИ</t>
  </si>
  <si>
    <t>юниоры, юниорки до 27 лет, 
юниоры, юниорки до 20 лет, 
юноши, девушки до 17 лет, 
юноши, девушки до 14 лет, 
юноши, девушки до 11 лет, 
мальчики, девочки до 9 лет</t>
  </si>
  <si>
    <t>стоклеточные шашки-быстрая игра, 
стоклеточные шашки-молниеносная игра, стоклеточные шашки</t>
  </si>
  <si>
    <t>23-28.01</t>
  </si>
  <si>
    <t>06-12.11</t>
  </si>
  <si>
    <t>КГПУ им. В.П. Астафьева, ИФКСиЗ им. И.С. Ярыгина, ул. Ады Лебедевой, 89</t>
  </si>
  <si>
    <t xml:space="preserve">Центральный стадион им. Ленинского комсомола, о. Отдыха, 15а
</t>
  </si>
  <si>
    <t>Федерация шашек России, РОСО "ФШКК"</t>
  </si>
  <si>
    <t>г. Ачинск</t>
  </si>
  <si>
    <t>г. Дивногорск</t>
  </si>
  <si>
    <t>ЗАТО 
г. Железногорск</t>
  </si>
  <si>
    <t>ЗАТО 
г. Зеленогорск</t>
  </si>
  <si>
    <t>07-13.10</t>
  </si>
  <si>
    <t>АНО "Краевая спортивная школа по художественной и эстетической гимнастике", ул. Мартынова, 12</t>
  </si>
  <si>
    <t>Чемпионат Сибирского федерального округа и Дальневосточного федерального округа</t>
  </si>
  <si>
    <t>Первенство Сибирского федерального округа и Дальневосточного федерального округа</t>
  </si>
  <si>
    <t>81-2653-и</t>
  </si>
  <si>
    <t>16-18.08</t>
  </si>
  <si>
    <t>05-08.02</t>
  </si>
  <si>
    <t>81-2683-и</t>
  </si>
  <si>
    <t>РЕГБИ</t>
  </si>
  <si>
    <t>Первенство Сибирского федерального округа, Уральского федерального округа и Дальневосточного федерального округа</t>
  </si>
  <si>
    <t>юниоры до 19 лет</t>
  </si>
  <si>
    <t>регби-7</t>
  </si>
  <si>
    <t>05-08.04</t>
  </si>
  <si>
    <t>юниоры до 18 лет</t>
  </si>
  <si>
    <t>Региональная общественная организация «Красноярская краевая федерация регби»</t>
  </si>
  <si>
    <t>регби</t>
  </si>
  <si>
    <t>Отборочное соревнование на летнюю Спартакиаду учащихся – Зона Г (Сибирский федеральный округ, Уральский федеральный округ и Дальневосточный федеральный округ)</t>
  </si>
  <si>
    <t>юноши до 18 лет</t>
  </si>
  <si>
    <t>03-06.05</t>
  </si>
  <si>
    <t>мальчики до 16 лет</t>
  </si>
  <si>
    <t>30.05-02.06</t>
  </si>
  <si>
    <t>5-6</t>
  </si>
  <si>
    <t>16-26.08</t>
  </si>
  <si>
    <t>стадион "Авангард", 
ул. Академика Павлова, 21/1</t>
  </si>
  <si>
    <t>Всероссийская федерация мас-рестлинга, РОО "ФМКК", КГАУ "ЦСП"</t>
  </si>
  <si>
    <t>81-2715-и</t>
  </si>
  <si>
    <t>Межрегиональные соревнования по кёрлингу "Кубок Енисея"</t>
  </si>
  <si>
    <t>11-14.03</t>
  </si>
  <si>
    <t>Красноярская региональная общественная спортивная организация «Федерация керлинга Красноярского края»</t>
  </si>
  <si>
    <t>81-2725-и</t>
  </si>
  <si>
    <t>Фестиваль кёрлинга "Кубок Ойского озера"</t>
  </si>
  <si>
    <t>Ермаковский район</t>
  </si>
  <si>
    <t>Фестиваль кёрлинга "Кубок Енисея"</t>
  </si>
  <si>
    <t>мальчики, девочки 8-14 лет</t>
  </si>
  <si>
    <t>Природный парк "Ергаки", 
озеро Ойское</t>
  </si>
  <si>
    <t>Центральный стадион им. Ленинского комсомола, 
о. Отдыха, 15а, 
стадион "Юность", 
остров Отдыха, 15а, 
Керлинг арена "Красноярск", остров Отдыха, 15</t>
  </si>
  <si>
    <t>Кёрлинг-арена "Красноярск", о.Отдыха, 15/4</t>
  </si>
  <si>
    <t>Общероссийская общественная благотворительной организации помощи инвалидам с умственной отсталостью "Специальная Олимпиада России", КГБУ "РЦСП по адаптивным видам спорта"</t>
  </si>
  <si>
    <t>МСК «Арена Север», 
ул. 9 Мая, 74</t>
  </si>
  <si>
    <t>Согласов. в ГИС "Спорт"</t>
  </si>
  <si>
    <t>14-18.02</t>
  </si>
  <si>
    <t>Всероссийские соревнования по хоккею с мячом клуба «Плетеный мяч» 
(1 этап)</t>
  </si>
  <si>
    <t>10-18.01</t>
  </si>
  <si>
    <t>81-2774-и</t>
  </si>
  <si>
    <t>девочки до 15 лет</t>
  </si>
  <si>
    <t>Всероссисйкие соревнования "Будущие звезды овального мяча"</t>
  </si>
  <si>
    <t>мальчики, девочки до 13 лет</t>
  </si>
  <si>
    <t>05-08.09</t>
  </si>
  <si>
    <t>Емельяновский район, пос.Солонцы, пр.Котельникова, 1/4, стадион "Солонцы"</t>
  </si>
  <si>
    <t>81-2794-и</t>
  </si>
  <si>
    <t>ООО Федерация биатлона "Союз биатлонистов России", РОО "Союз биатлонистов Красноярского края", КГАУ "ЦСП"</t>
  </si>
  <si>
    <t>13-15.11</t>
  </si>
  <si>
    <t xml:space="preserve">министр спорта Красноярского края
_____________________ Д.В. Петровский
«_____» ________________ 2024  г.
</t>
  </si>
  <si>
    <t>10.11.2023, 
11.12.2023</t>
  </si>
  <si>
    <t>81-2528-и, 
81-2830-и</t>
  </si>
  <si>
    <t>Минспорт России,
ОГФСО "Юность России", КРООГФСО "Юность России", РФСОО "Федерация фиджитал спорта Красноярского края"</t>
  </si>
  <si>
    <t>VI Всероссийская зимняя Универсиада 
(лыжные гонки)</t>
  </si>
  <si>
    <t>04-11.03</t>
  </si>
  <si>
    <t>г.Красноярск</t>
  </si>
  <si>
    <t>ФЛГР, Федерация лыжных гонок Красноярского края</t>
  </si>
  <si>
    <t>81-1589-и</t>
  </si>
  <si>
    <t>Всероссийские соревнования по хоккею с мячом клуба "Плетеный мяч"
(II этап)</t>
  </si>
  <si>
    <t>в краевом КП с СШОР</t>
  </si>
  <si>
    <t>ФХМР, РОО "Федерация хоккея с мячом Красноярского края"</t>
  </si>
  <si>
    <t>по линии пропаганды в ЦСП</t>
  </si>
  <si>
    <t>юниоры 18-19 лет</t>
  </si>
  <si>
    <t>81-2569-и</t>
  </si>
  <si>
    <t>многоборье, обруч, булавы, мяч, лента, скакалка, групповое управжение - многоборье, групповое управжение - один предмет, групповое управжение - два предмета,
скакалка, гимнастические кольца, гимнастическая палка, булавы, групповое упражнение</t>
  </si>
  <si>
    <t>юниорки 12-13 лет, 
девочки 6-7, 8, 9, 10-11 лет
юниоры 13-15 лет, 
мальчики 6, 7-8, 9-10, 11-12 лет</t>
  </si>
  <si>
    <t>Стадион "Енисей", 
ул. Юности, 18</t>
  </si>
  <si>
    <t>Многофункциональный комплекс №1 Сибирского федерального университета, 
пр.Свободный, 82 стр.11</t>
  </si>
  <si>
    <t>20-25.03</t>
  </si>
  <si>
    <t>1-010312</t>
  </si>
  <si>
    <t xml:space="preserve">г.Красноярск </t>
  </si>
  <si>
    <t>МВДЦ "Сибирь", 
ул.Авиаторов, 19, 
ЛД "Кристалл арена", 
ул. Партизана Железняка, 42</t>
  </si>
  <si>
    <t>Минспорт России, АНО "Сильнейшая нация мира", РОО "Федерация бодибилдинга Красноярского края", КГАУ "ЦСП"</t>
  </si>
  <si>
    <t>3-011982</t>
  </si>
  <si>
    <t>09-13.05</t>
  </si>
  <si>
    <t>юниоры, юниорки до 21 года</t>
  </si>
  <si>
    <t>13-16.09</t>
  </si>
  <si>
    <t>01.09.2023
18.10.2023</t>
  </si>
  <si>
    <t>81-1966-и
81-2378-и</t>
  </si>
  <si>
    <t>Всероссисйкие соревнования на призы ВДСФО "Союз сельских спортсменов России - сельский спорт"</t>
  </si>
  <si>
    <t>25-28.10</t>
  </si>
  <si>
    <t>Емельяновский район, пгт.Емельяново</t>
  </si>
  <si>
    <t>МАУ СОК "Заря", ул.Декабристов, 107а</t>
  </si>
  <si>
    <t>ОРОО "ФДР", КРОО "Федерация дзюдо Красноярского края", ВДСФО "Союз
сельских спортсменов России"</t>
  </si>
  <si>
    <t>81-2378-и</t>
  </si>
  <si>
    <t>Всероссисйкие соревнования "Кубок Сибири"</t>
  </si>
  <si>
    <t>девушки до 18 лет</t>
  </si>
  <si>
    <t>81-2815-и</t>
  </si>
  <si>
    <t>Емельяновский район</t>
  </si>
  <si>
    <t>СТЕНДОВАЯ СТРЕЛЬБА</t>
  </si>
  <si>
    <t>14-17.06</t>
  </si>
  <si>
    <t>СПД-200, спортинг - дуплетная стрельба 200 мишеней</t>
  </si>
  <si>
    <t>"Стрелковый Союз России", РО ОСОО ССР в Красноярском крае по пулевой стрельбе и стендовой стрельбе</t>
  </si>
  <si>
    <t>Международный спортивный фестиваль "Siberian Power Show"</t>
  </si>
  <si>
    <t>05-14.02</t>
  </si>
  <si>
    <t>девушки до 19 лет</t>
  </si>
  <si>
    <t>81-2855-и</t>
  </si>
  <si>
    <t>САМБО</t>
  </si>
  <si>
    <t>Всероссийские соревнования памяти заслуженного тренера РСФСР А.М. Астахова и МСМК СССР Э.В. Агафонова</t>
  </si>
  <si>
    <t>на тренировочной арене</t>
  </si>
  <si>
    <t>весовые категории, 
боевое самбо</t>
  </si>
  <si>
    <t>мужчины, женщины
мужчины</t>
  </si>
  <si>
    <t>Международный турнир на призы трёхкратного  чемпиона Олимпийских игр Бувайсара Сайтиева</t>
  </si>
  <si>
    <t>3-012411</t>
  </si>
  <si>
    <t>Всероссийский турнир 
на призы ЗМС З. Ботаева</t>
  </si>
  <si>
    <t>юниоры до 21 года</t>
  </si>
  <si>
    <t>18-20.10</t>
  </si>
  <si>
    <t>минспорт подтвердил</t>
  </si>
  <si>
    <t>соглас</t>
  </si>
  <si>
    <t xml:space="preserve">минспорт </t>
  </si>
  <si>
    <t>согласовано 2 ПСФО с номерами 8392 и 8394</t>
  </si>
  <si>
    <t>Всероссийские соревнования по боулингу</t>
  </si>
  <si>
    <t>II ВСЕРОССИЙСКАЯ СПАРТАКИАДА МЕЖДУ СУБЪЕКТАМИ РОССИЙСКОЙ ФЕДЕРАЦИИ ПО ЗИМНИМ ВИДАМ СПОРТА СРЕДИ СИЛЬНЕЙШИХ СПОРТСМЕНОВ</t>
  </si>
  <si>
    <t>кёрлинг, 
фристайл</t>
  </si>
  <si>
    <t>МСК "Сопка", 
ул. Биатлонная, 25б,
ЛД "Кристалл Арена", 
ул. П. Железняка, 42</t>
  </si>
  <si>
    <t>ФСБР, КРОО Федерация СБКК, КГАУ "ЦСП", Красспорт</t>
  </si>
  <si>
    <t>МФК "Радуга", 
ул. Е. Стасовой, 69л</t>
  </si>
  <si>
    <t xml:space="preserve">МФК "Радуга", 
ул. Е. Стасовой, 69л,
МСК "Академия биатлона" 
КГАУ "РЦСС",
ул. Биатлонная, 37 </t>
  </si>
  <si>
    <t>МСК "ФСЦ "Надежда" 
КГАУ "РЦСС", 
пр. Мира, 9</t>
  </si>
  <si>
    <t>81-2890-и</t>
  </si>
  <si>
    <t>1-11</t>
  </si>
  <si>
    <t>ООО "Федерация северного многоборья России", КРОО "Краевая федерация Северного многоборья", 
КГАУ "ЦСП"</t>
  </si>
  <si>
    <t>Кубок России (финал)</t>
  </si>
  <si>
    <t>волейбол на снегу</t>
  </si>
  <si>
    <t>07-11.03</t>
  </si>
  <si>
    <t>ВФВ, РО ОО "ВФВ" "Красноярская федерация волейбола", КГАУ "ЦСП"</t>
  </si>
  <si>
    <t>2898-и</t>
  </si>
  <si>
    <t>81-2687-и</t>
  </si>
  <si>
    <t>на согласовании</t>
  </si>
  <si>
    <t>минспорт</t>
  </si>
  <si>
    <t>СПОРТИВНОЕ ОРИЕНТИРОВАНИЕ</t>
  </si>
  <si>
    <t>Всероссийские соревнования "Сильнейшие вместе"</t>
  </si>
  <si>
    <t>лыжная гонка - спринт, 
лыжная гонка - многодневная, 
лыжная гонка - классика, 
кросс - эстафета - 2 человека</t>
  </si>
  <si>
    <t>Всероссийские соревнования "Сибирский азимут"</t>
  </si>
  <si>
    <t>23-27.04</t>
  </si>
  <si>
    <t>27.04-01.05</t>
  </si>
  <si>
    <t>4-5</t>
  </si>
  <si>
    <t>81-2359-и</t>
  </si>
  <si>
    <t>Лесной массив</t>
  </si>
  <si>
    <t>кросс - спринт, 
кросс - многодневный, 
кросс - эстафета - 2 человека</t>
  </si>
  <si>
    <t>кросс - классика, 
кросс - лонг, 
кросс - многодневный</t>
  </si>
  <si>
    <t>мужчины, женщины, 
юниоры, юниорки до 21 года, 
юноши, девушки до 19 лет, 
юноши, девушки до 17 лет, 
юноши, девушки до 15 лет</t>
  </si>
  <si>
    <t>юноши, девушки до 19 лет, 
юноши, девушки до 17 лет, 
юноши, девушки до 15 лет</t>
  </si>
  <si>
    <t>Федерация спортивного ориентирования России, КРКФСО, КГАУ "ЦСП"</t>
  </si>
  <si>
    <t>Федерация спортивного ориентирования России, КРКФСО</t>
  </si>
  <si>
    <t>не соглас</t>
  </si>
  <si>
    <t>Кубок России 
(5 этап)</t>
  </si>
  <si>
    <t>Всероссийское физкультурное мероприятие по танцевальному спорту "Кубок Красноярья"</t>
  </si>
  <si>
    <t>юниоры, юниорки 16-18, 16-20 лет, 
юноши, девушки 12-13, 14-15 лет, 
мальчики, девочки 7-9 лет, 10-11 лет</t>
  </si>
  <si>
    <t>ФТСАРР, РОСО "СТС КК"</t>
  </si>
  <si>
    <t>09-12.08</t>
  </si>
  <si>
    <t xml:space="preserve">15.11.2023
</t>
  </si>
  <si>
    <t>25-29.11</t>
  </si>
  <si>
    <t>МФК "Радуга", 
ул. Е. Стасовой, 69л, 
о. Татышев</t>
  </si>
  <si>
    <t>Союз чир спорта России,  РОО "Федерация Чир спорта и Чирлидинга Красноярского края"</t>
  </si>
  <si>
    <t>юниоры, юниорки до 24 лет</t>
  </si>
  <si>
    <t>юноши, девушки 17-18 лет</t>
  </si>
  <si>
    <t>юноши, девушки 15-16 лет</t>
  </si>
  <si>
    <t>юноши, девушки 13-14 лет</t>
  </si>
  <si>
    <t>ЧАСТЬ 2. 
ВОЕННО-ПРИКЛАДНЫЕ И СЛУЖЕБНО-ПРИКЛАДНЫЕ ВИДЫ СПОРТА</t>
  </si>
  <si>
    <t xml:space="preserve">АРМЕЙСКИЙ РУКОПАШНЫЙ БОЙ
</t>
  </si>
  <si>
    <t>29-31.03</t>
  </si>
  <si>
    <t>81-2958-и</t>
  </si>
  <si>
    <t>Кубок России 
(1 этап)</t>
  </si>
  <si>
    <t>соглас.</t>
  </si>
  <si>
    <t>Региональная общественная организация "Красноярская краевая федерация регби", ККРО ОФСОО "ВФС", 
КГАУ "ЦСП"</t>
  </si>
  <si>
    <t>1-2</t>
  </si>
  <si>
    <t>26.01-03.02</t>
  </si>
  <si>
    <t>МБУ "ГСК "Олимп", ул.Кравченко, 30</t>
  </si>
  <si>
    <t>81-2984-и</t>
  </si>
  <si>
    <t>ГИС Спорт статус</t>
  </si>
  <si>
    <t>ГИС Спорт номер</t>
  </si>
  <si>
    <t>Межрегиональные соревнования по регби Сибирского федерального округа и Дальневосточного федерального округа</t>
  </si>
  <si>
    <t>09-12.04</t>
  </si>
  <si>
    <t>по назначению</t>
  </si>
  <si>
    <t>на согласов</t>
  </si>
  <si>
    <t>РФС, министертсво образования Красноярского края, РОО КК "КК ФФ"</t>
  </si>
  <si>
    <t>ИЗВЛЕЧЕНИЯ ИЗ ЕДИНОГО КАЛЕНДАРНОГО ПЛАНА 
МЕЖРЕГИОНАЛЬНЫХ, ВСЕРОССИЙСКИХ И МЕЖДУНАРОДНЫХ
ОФИЦИАЛЬНЫХ ФИЗКУЛЬТУРНЫХ МЕРОПРИЯТИЙ И СПОРТИВНЫХ МЕРОПРИЯТИЙ 
на 2024 год</t>
  </si>
  <si>
    <t xml:space="preserve">женщины, 
юниорки 12-13 лет, 
девочки 10-11 лет, 
мужчины, 
юниоры 13-15 лет, 
мальчики 9-10, 11-12 лет </t>
  </si>
  <si>
    <t>Гранд-холл "Сибирь", 
ул. Авиаторов, 19, корп. 2</t>
  </si>
  <si>
    <t>Общероссийская физкультурно-спортивная общественная организация «Всероссийская Федерация самбо», КГАУ "ЦСП"</t>
  </si>
  <si>
    <t>81-2724-и</t>
  </si>
  <si>
    <t>ФХМР, РОО "Федерация хоккея с мячом Красноярского края", КГАУ ДО "СШОР по хоккею с мячом "Енисей"</t>
  </si>
  <si>
    <t>ФХМР, КГАУ ДО "СШОР по хоккею с мячом "Енисей"</t>
  </si>
  <si>
    <t>МБУ ДО "СШОР им. В.А. Шевчука",
ул. Семафорная, 247б</t>
  </si>
  <si>
    <t>МАУ ДО "СШОР "Спутник", 
ул.Малаховская, 5а стр.1</t>
  </si>
  <si>
    <t>МБУ "ГСК "Олимп", 
ул. Кравченко, 30</t>
  </si>
  <si>
    <t>27.02-04.03</t>
  </si>
  <si>
    <t>12-15.03</t>
  </si>
  <si>
    <t>могул, парный могул</t>
  </si>
  <si>
    <t>Федерация фристайла России, КРОО "Федерация фристайла", КГАУ "ЦСП"</t>
  </si>
  <si>
    <t>МБУ ДО "СШОР им. В.Г. Путинцева", 
ул. Академика Павлова, 5</t>
  </si>
  <si>
    <t>ВФВ, РО ОО "ВФВ" "Красноярская федерация волейбола", 
КГАУ ДО "СШОР по волейболу "Енисей" имени Э.А. Носкова</t>
  </si>
  <si>
    <t>ВФВ, РО ОО "ВФВ" "Красноярская федерация волейбола", 
МБУ ДО "СШОР "Старт", 
ЗАТО г. Зеленогорск</t>
  </si>
  <si>
    <t>МБУ ДО "СШОР "Старт", 
ул. Гоголя, 22, 
ул. Гагарина, 54</t>
  </si>
  <si>
    <t>Лыжная база МБУ ДО СШОР "Олимп", ул. Ручейная, 2, 
шахматный клуб "Каисса", ул. Комсомольская, 22, 
учебное здание для занятий по пожарной подготовке, 
ул. Майское шоссе, 12а, 
ДС "Нептун", 
ул. Гагарина, 6</t>
  </si>
  <si>
    <t xml:space="preserve">юниоры, юниорки 15-19 лет, 
юноши, девушки 13-14 лет, 
юноши, девушки 11-12 лет
</t>
  </si>
  <si>
    <t xml:space="preserve">юниоры, юниорки 13-17 лет, 
юноши, девушки 11-12 лет
</t>
  </si>
  <si>
    <t>МСК "Сопка", 
ул. Биатлонная, 25б, 
фанпарк "Бобровый лог", 
ул. Сибирская, 92</t>
  </si>
  <si>
    <t>Фанпарк "Бобровый лог",
ул. Сибирская, 92, 
МСК "Сопка", 
ул. Биатлонная, 25б (южный склон, АЗВС)</t>
  </si>
  <si>
    <t>КГАУ "РЦСП "Академия борьбы им. Д.Г. Миндиашвили", ул.Марковского, 88</t>
  </si>
  <si>
    <t>Агентство молодёжной политики и реализации программ общественного развития Красноярского края; РОВДЮВПОД "Юнармия" в Красноярском крае</t>
  </si>
  <si>
    <t>Дворец спорта 
им. И. Ярыгина 
о. Отдыха, 12</t>
  </si>
  <si>
    <t>ДС им. М. Дворкина, 
о. Отдыха, 15</t>
  </si>
  <si>
    <t>стадион "Авангард", ул.Академика Павлова, 21/1, 
стадион "Красный Яр", 
ул. Маерчака, 57</t>
  </si>
  <si>
    <t>АНО ДО "Краевая спортивная школа по художественной и эстетической гимнастике", ул. Мартынова, 12</t>
  </si>
  <si>
    <t>Стадион "Локомотив" КГАУ "РЦСС", ул. Ленина, 90</t>
  </si>
  <si>
    <t>Межрегиональный этап Всероссийских соревнований по футболу среди команд детских домов и школ-интернатов "Будущее зависит от тебя!"</t>
  </si>
  <si>
    <t>25-28.01</t>
  </si>
  <si>
    <t>Всероссийские соревнвоания по баскетболу среди студентов "Студенческая лига РЖД" 
(сезон 2023/2024)</t>
  </si>
  <si>
    <t>юниоры до 25 лет</t>
  </si>
  <si>
    <t>РФБ, КРСОО "Федерация баскетбола Красноярского края", КГАУ ДО "СШ по баскетболу "Енисей"</t>
  </si>
  <si>
    <t>гонка преследования 7,5 км, гонка преследования 6 км, спринт 6 км,
спринт 4,5 км, спринт, гонка преследования</t>
  </si>
  <si>
    <t>спринт 7,5 км, спринт 6 км, гонка преследования 7,5 км, гонка
преследования 10 км, спринт, гонка преследования</t>
  </si>
  <si>
    <t>20402400
23017534</t>
  </si>
  <si>
    <t>20402400
23017533</t>
  </si>
  <si>
    <t>20402400
23017535</t>
  </si>
  <si>
    <t>спринт 4,5 км, спринт 3,6 км, гонка преследования 3,6 км или 4,8 км,
гонка преследования 3,0 км или 4 км, спринт, гонка преследования</t>
  </si>
  <si>
    <t>20402400
23017555</t>
  </si>
  <si>
    <t>роллеры - гонка 12,5 км, роллеры - гонка 10 км, кросс - спринт 4 км,
кросс - спринт 3 км, роллеры-гонка, кросс-спринт</t>
  </si>
  <si>
    <t>роллеры - гонка 7,5 км, роллеры - гонка 10 км, кросс - спринт 4 км,
кросс - спринт 3 км, роллеры-гонка, кросс-спринт</t>
  </si>
  <si>
    <t>20402400
23017556</t>
  </si>
  <si>
    <t>роллеры - гонка 4 км или 5 км, роллеры - гонка 4,8 км или 6 км, кросс - спринт 3 км, кросс - спринт 2,4 км, роллеры-гонка, кросс-спринт</t>
  </si>
  <si>
    <t>20402400
23017557</t>
  </si>
  <si>
    <t>спринт 7,5 км, спринт 6 км, масстарт 7,5 км, масстарт 10 км, спринт,
масстарт</t>
  </si>
  <si>
    <t>спринт 6 км, спринт 4,5 км, масстарт 7,5 км, масстарт 6 км, спринт,
масстарт</t>
  </si>
  <si>
    <t>спринт 4,5 км, спринт 3,6 км, масстарт 3 км или 4 км, масстарт 3,6 км или 4,8 км, спринт, масстарт</t>
  </si>
  <si>
    <t>20402400
23017566</t>
  </si>
  <si>
    <t xml:space="preserve">20402400
23017565 </t>
  </si>
  <si>
    <t>20402400
23017564</t>
  </si>
  <si>
    <t>20632400
23014526</t>
  </si>
  <si>
    <t>личные соревнования,
парные соревнования,
парные соревнования - смешанные,
командные соревнования (3 чел.)</t>
  </si>
  <si>
    <t>20632400
21014533</t>
  </si>
  <si>
    <t>20632400
19014527</t>
  </si>
  <si>
    <t>20632400
20014532</t>
  </si>
  <si>
    <t xml:space="preserve">парные соревнования - смешанные, парные соревнования, 
личные соревнования, 
командные соревнования (5 человек), командные соревнования (3 человека)
</t>
  </si>
  <si>
    <t xml:space="preserve">парные соревнования - смешанные, парные соревнования, личные
соревнования, командные соревнования (5 человек), командные соревнования (4 человека) - смешанные, командные соревнования (4 человека), командные соревнования (3 человека)
</t>
  </si>
  <si>
    <t>201224002
0019076</t>
  </si>
  <si>
    <t>20122400
18019091</t>
  </si>
  <si>
    <t>20902400
17017753</t>
  </si>
  <si>
    <t>ОК - абсолютная категория, ОК - в/к 60 кг, ОК - в/к 65 кг, ОК -в/к 70 кг, ОК - в/к 75 кг, ОК - в/к 80 кг, ОК - в/к 90 кг, ОК - в/к 90+ кг, ОК - двоеборье, ОК - ката - бункай, ОК - ката - вадо-рю, ОК - ката - годзю-рю, ОК - ката - группа, ОК - ката - ренгокай, ОК - командные соревнования, ПК - в/к 60 кг, ПК - в/к 70 кг, ПК - в/к 80 кг, ПК - в/к 90 кг, ПК - в/к 90+ кг, СЗ - в/к 60 кг, СЗ - в/к 64 кг, СЗ - в/к 68 кг, СЗ - в/к 72 кг, СЗ - в/к 76 кг, СЗ - в/к 80 кг, СЗ - в/к 90 кг, СЗ - в/к 90+ кг, СЗ - ката - группа, СЗ - ката - соло, СЗ - ката - соло с предметом</t>
  </si>
  <si>
    <t>20902400
18017758</t>
  </si>
  <si>
    <t>ОК - абсолютная категория, ОК - в/к 40 кг, ОК - в/к 45 кг, ОК - в/к 50 кг, ОК - в/к 55 кг, ОК - в/к 60 кг, ОК - в/к 65 кг, ОК - в/к 70 кг, ОК - в/к 75 кг, ОК - в/к 90 кг, ОК - двоеборье, ОК - ката - бункай, ОК - ката -
вадо-рю, ОК - ката - годзю-рю, ОК - ката - группа, ОК - ката - ренгокай,
ОК - командные соревнования, ПК - в/к 35 кг, ПК - в/к 40 кг, ПК - в/к 45 кг, ПК - в/к 50 кг, ПК - в/к 55 кг, ПК - в/к 60 кг, ПК - в/к 65 кг, ПК - в/к 70 кг, ПК - в/к 75 кг, ПК - в/к 80 кг, ПК - в/к 85 кг, ПК - в/к 90 кг, СЗ - в/к 39 кг, СЗ - в/к 45 кг, СЗ - в/к 48 кг, СЗ - в/к 51 кг, СЗ - в/к 54 кг, СЗ - в/к 57 кг, СЗ - в/к 60 кг, СЗ - в/к 64 кг, СЗ - в/к 68 кг, СЗ - в/к 72 кг, СЗ - в/к 90 кг, СЗ - ката - соло, СЗ - ката - соло с предметом</t>
  </si>
  <si>
    <t>20062400
17015868</t>
  </si>
  <si>
    <t>20062400
21019232</t>
  </si>
  <si>
    <t>В ЕКП есть еще 2006240018016340 стоит ПСФО, но только для юниоров, юниорок 16-20 л</t>
  </si>
  <si>
    <t>20682400
23017285</t>
  </si>
  <si>
    <t>20362400
18017419</t>
  </si>
  <si>
    <t>кёрлинг - смешанные пары</t>
  </si>
  <si>
    <t>кёрлинг - смешанный</t>
  </si>
  <si>
    <t>Всероссийские соревнования "Огни Енисея"</t>
  </si>
  <si>
    <t xml:space="preserve">юноши, девушки до 16 лет (14-15 лет), 
юноши, девушки до 14 лет (12-13 лет)            </t>
  </si>
  <si>
    <t>юниоры, юниорки 16-20 лет, 
юноши, девушки до 16 лет (14-15 лет)</t>
  </si>
  <si>
    <t>20952400
21018407</t>
  </si>
  <si>
    <t>20952400
21018408</t>
  </si>
  <si>
    <t>21882400
23017305</t>
  </si>
  <si>
    <t>женщины,  
юниорки 16-17 лет, 
девушки 12-13, 14-15 лет, 
девочки 10, 11 лет</t>
  </si>
  <si>
    <t>21882400
21017298</t>
  </si>
  <si>
    <t xml:space="preserve"> мужчины, женщины
юниоры, юниорки 16-17 лет, 
юноши, девушки 12-13, 14-15 лет, 
мальчики, девочки 11 лет</t>
  </si>
  <si>
    <t>20752400
21015682</t>
  </si>
  <si>
    <t>20752400
21015712</t>
  </si>
  <si>
    <t>20752400
21015693</t>
  </si>
  <si>
    <t xml:space="preserve">20752400
21015689 </t>
  </si>
  <si>
    <t>21192400
21016857</t>
  </si>
  <si>
    <t>21192400
21016875</t>
  </si>
  <si>
    <t>20442400
21015051</t>
  </si>
  <si>
    <t>20442400
20016008</t>
  </si>
  <si>
    <t>ВП/ДМ-ПС, ВП/ДМ-60, ВП/ДМ-40</t>
  </si>
  <si>
    <t>20442400
18017765</t>
  </si>
  <si>
    <t>ПП-ПС, ПП-60, МПП-40, МПП-30, МП60, МП-60М, МВ/ДМ60, МВ/ДМ-40 микс, МВ-60, МВ-3х20,
ВП-ПС, ВП/ДМ-ПС, ВП/ДМ-60, ВП/ДМ40 микс, ВП-60</t>
  </si>
  <si>
    <t>21722400
19014895</t>
  </si>
  <si>
    <t>21722400
22014897</t>
  </si>
  <si>
    <t>20232400
21014629</t>
  </si>
  <si>
    <t>юниоры 15-20 лет, 
юниорки 15-19 лет; 
юноши 13-16 лет, 
девушки 13-15 лет; 
девочки, мальчики до 13 лет</t>
  </si>
  <si>
    <t>20232400
18014648</t>
  </si>
  <si>
    <t>20232400
18014658</t>
  </si>
  <si>
    <t>юноши  13-16 лет, 
девушки 13-15 лет; 
девочки, мальчики до 13 лет</t>
  </si>
  <si>
    <t>юниоры 15-20 лет, 
юниорки  15-19 лет</t>
  </si>
  <si>
    <t>21392400
21017766</t>
  </si>
  <si>
    <t>21392400
17016195</t>
  </si>
  <si>
    <t>20822400
23018878</t>
  </si>
  <si>
    <t>СПОРТИВНАЯ АЭРОБИКА</t>
  </si>
  <si>
    <t>Межрегиональные спортивные соревнования "Енисейская Сибирь"</t>
  </si>
  <si>
    <t>группа - 5, индивидуальные выступления, смешанные пары, трио</t>
  </si>
  <si>
    <t>мужчины, женщины, 
юниоры, юниорки 15-17 лет, 
юноши, девушки 12-14 лет</t>
  </si>
  <si>
    <t>МСК «Сопка», 
ул. Биатлонная, 25б</t>
  </si>
  <si>
    <t>РОО "Федерация спортивной аэробики Красноярского края", КГАУ "ЦСП"</t>
  </si>
  <si>
    <t>ЦСП - аренда</t>
  </si>
  <si>
    <t>20262400
16014038</t>
  </si>
  <si>
    <t>20262400
17017770</t>
  </si>
  <si>
    <t>20262400
17017780</t>
  </si>
  <si>
    <t>женщины</t>
  </si>
  <si>
    <t>20262400
21018304</t>
  </si>
  <si>
    <t>20262400
21018334</t>
  </si>
  <si>
    <t>20262400
17017657</t>
  </si>
  <si>
    <t>Спорткомплекс КГАУ РЦСП "Академия борьбы им. Д.Г. Миндиашвили",
ул. Марковского, 88</t>
  </si>
  <si>
    <t>20262400
18018517</t>
  </si>
  <si>
    <t>15-18.01</t>
  </si>
  <si>
    <t>20262400
18018520</t>
  </si>
  <si>
    <t>девушки до 16 лет</t>
  </si>
  <si>
    <t>Международные соревнования по спортивной борьбе "Кубок Иван Ярыгин"</t>
  </si>
  <si>
    <t>20262400
21018453</t>
  </si>
  <si>
    <t>20092400
21017387</t>
  </si>
  <si>
    <t>мы заявляли 10-13.05</t>
  </si>
  <si>
    <t>20832400
21017359</t>
  </si>
  <si>
    <t>13-18.02</t>
  </si>
  <si>
    <t>20832400
17018030</t>
  </si>
  <si>
    <t>20832400
21018007</t>
  </si>
  <si>
    <t>20832400
18016492</t>
  </si>
  <si>
    <t>20842400
23019081</t>
  </si>
  <si>
    <t>20842400
23019083</t>
  </si>
  <si>
    <t>20842400
23019085</t>
  </si>
  <si>
    <t>20842400
23019086</t>
  </si>
  <si>
    <t>20462400
20017192</t>
  </si>
  <si>
    <t xml:space="preserve">21702400
17014383 </t>
  </si>
  <si>
    <t>21702400
18014388</t>
  </si>
  <si>
    <t xml:space="preserve">21702400
18014389 </t>
  </si>
  <si>
    <t>20862400
17014988</t>
  </si>
  <si>
    <t>20862400
18019282</t>
  </si>
  <si>
    <t>юниоры, юниорки 16-18, 16-20 лет, юноши, девушки 12-13, 14-15 лет, мальчики, девочки 7-9, 10-11 лет</t>
  </si>
  <si>
    <t>20132400
21017640</t>
  </si>
  <si>
    <t xml:space="preserve">Всероссийские соревнования "Мемориал Г.В. Грызловой"
</t>
  </si>
  <si>
    <t>20302400
20019423</t>
  </si>
  <si>
    <t>Кубок России
(5 этап - заключительный)</t>
  </si>
  <si>
    <t>20302400
21019421</t>
  </si>
  <si>
    <t>триатлон - зимний</t>
  </si>
  <si>
    <t>20502400
21017868</t>
  </si>
  <si>
    <t>20512400
20013680</t>
  </si>
  <si>
    <t>20512400
20013675</t>
  </si>
  <si>
    <t>20512400
19013676</t>
  </si>
  <si>
    <t>20512400
19013678</t>
  </si>
  <si>
    <t xml:space="preserve">20512400
22013679 </t>
  </si>
  <si>
    <t xml:space="preserve">20512400
22013677 </t>
  </si>
  <si>
    <t>20582400
17016546</t>
  </si>
  <si>
    <t>20582400
19016523</t>
  </si>
  <si>
    <t>ООО Федерация биатлона "Союз биатлонистов России", РОО "Союз биатлонистов Красноярского края", КГАУ "РЦСП "Академия биатлона"</t>
  </si>
  <si>
    <t>20582400
23016581</t>
  </si>
  <si>
    <t>20582400
18016558</t>
  </si>
  <si>
    <t>20582400
22016527</t>
  </si>
  <si>
    <t>20582400
21016538</t>
  </si>
  <si>
    <t>20582400
22016529</t>
  </si>
  <si>
    <t>20009900
21019428</t>
  </si>
  <si>
    <t>20000000
21015870</t>
  </si>
  <si>
    <t>XII ЗИМНЯЯ СПАРТАКИАДА УЧАЩИХСЯ (ЮНОШЕСКАЯ) РОССИИ</t>
  </si>
  <si>
    <t>24-1220</t>
  </si>
  <si>
    <t>юноши 16-17, 15 лет</t>
  </si>
  <si>
    <t>ВС МО РФ</t>
  </si>
  <si>
    <t>24-1208</t>
  </si>
  <si>
    <t>юниоры 18-26 лет</t>
  </si>
  <si>
    <t>Чемпионат
территориальных
(структурных)
подразделений ФССП
России по СФО</t>
  </si>
  <si>
    <t>24-1133</t>
  </si>
  <si>
    <t>кросс 3 км</t>
  </si>
  <si>
    <t>28-30.08</t>
  </si>
  <si>
    <t>СЛУЖЕБНЫЙ БИАТЛОН</t>
  </si>
  <si>
    <t>юниоры, юниорки 17-25 лет</t>
  </si>
  <si>
    <t>Международные студенческие соревнования по гольфу "Кубок Юдинской долины"</t>
  </si>
  <si>
    <t>14-19.08</t>
  </si>
  <si>
    <t>106624000
1002030</t>
  </si>
  <si>
    <t>100624000
1001854</t>
  </si>
  <si>
    <t>Площадь Мира, пр. Мира, 1</t>
  </si>
  <si>
    <t xml:space="preserve">СОК "Шахтер", 
ул. Парковая, 35а
</t>
  </si>
  <si>
    <t>103624000
1001674</t>
  </si>
  <si>
    <t>ФКР, Федерация керлинга Красноярского края</t>
  </si>
  <si>
    <t>107724000
1001671</t>
  </si>
  <si>
    <t>ООО "Федерация регби России", РОО "Красноярская краевая федерация регби"</t>
  </si>
  <si>
    <t>105824000
1001878</t>
  </si>
  <si>
    <t>114024000
1001650</t>
  </si>
  <si>
    <t>114024000
1001651</t>
  </si>
  <si>
    <t>119124000
1001544</t>
  </si>
  <si>
    <t>102624000
1001950</t>
  </si>
  <si>
    <t>Всероссийские соревнования среди студентов по спортивной борьбе "4 рейтинговый турнир" (сезон 2023/2024)</t>
  </si>
  <si>
    <t>не заявляли</t>
  </si>
  <si>
    <t>ФСБР, РССС, КРОО Федерация СБКК</t>
  </si>
  <si>
    <t>108224000
1001952</t>
  </si>
  <si>
    <t>ООО "ВФСА", РССС, РОО "Федерация спортивной аэробики Красноярского края"</t>
  </si>
  <si>
    <t>103624000
4001672</t>
  </si>
  <si>
    <t>103624000
4001673</t>
  </si>
  <si>
    <t>108624000
4001457</t>
  </si>
  <si>
    <t>100024000
4001744</t>
  </si>
  <si>
    <t>100024000
3001392</t>
  </si>
  <si>
    <t>Межрегиональный турнир по регби "Весенний турнир Сибирского федерального округа"</t>
  </si>
  <si>
    <t>101400000
1002076</t>
  </si>
  <si>
    <t>Гольф-клуб "Юдинская долина"</t>
  </si>
  <si>
    <t>Ассоциация гольфа России,
Национальная студенческая спортивная лига гольфа, КРОО "Красноярская федерация гольфа", РССС</t>
  </si>
  <si>
    <t>10-12.05</t>
  </si>
  <si>
    <t>21662400
23014282</t>
  </si>
  <si>
    <t>Всероссийские соревнования "Кубок ЗТР С.Г. Плешкова"</t>
  </si>
  <si>
    <t>мужчины, женщины,
юниоры, юниорки 13-19 лет,
юноши, девушки 12-18 лет,  
 юноши, девушки 11-16 лет,
мальчики, девочки 8-15 лет</t>
  </si>
  <si>
    <t>юноши, девушки 14-15 лет, 
мальчики, девочки 12-13 лет</t>
  </si>
  <si>
    <t>14-24.01</t>
  </si>
  <si>
    <t>11-17.03</t>
  </si>
  <si>
    <t>05.10.2023
25.01.2024</t>
  </si>
  <si>
    <t>№81-2262-и
№81-178-и</t>
  </si>
  <si>
    <t>ПОЖАРНО-СПАСАТЕЛЬНЫЙ СПОРТ</t>
  </si>
  <si>
    <t>24-1376</t>
  </si>
  <si>
    <t>ВС МЧС России</t>
  </si>
  <si>
    <t>17-22.06</t>
  </si>
  <si>
    <t>ЗАТО г. Железногорск</t>
  </si>
  <si>
    <t>ВОЕННО-ПРИКЛАДНОЙ СПОРТ</t>
  </si>
  <si>
    <t>24-1092</t>
  </si>
  <si>
    <t>бег в форме 400 м, 3000 м, 
плавание с автоматом, 
метание гранаты ГД</t>
  </si>
  <si>
    <t>22-26.07</t>
  </si>
  <si>
    <t>24-1258</t>
  </si>
  <si>
    <t>Чемпионат РВСН</t>
  </si>
  <si>
    <t>рывок гири</t>
  </si>
  <si>
    <t>г. Ужур</t>
  </si>
  <si>
    <t>15-20.01</t>
  </si>
  <si>
    <t>полоса препятствий, 
штурмовая лестница - 2 этаж-учебная башня, штурмовая лестница - 4 этаж, учебная башня, пожарная эстафета, боевое развертывание</t>
  </si>
  <si>
    <t>20122400
18019459</t>
  </si>
  <si>
    <t>20120000
18019279</t>
  </si>
  <si>
    <t>20842400
17019716</t>
  </si>
  <si>
    <t>20842400
18019737</t>
  </si>
  <si>
    <t>20842400
18019738</t>
  </si>
  <si>
    <t>20842400
18019739</t>
  </si>
  <si>
    <t>20062400
23019234</t>
  </si>
  <si>
    <t>20062400
18016340</t>
  </si>
  <si>
    <t>юниоры, юниорки 16-20 лет</t>
  </si>
  <si>
    <t>20352400
21021484</t>
  </si>
  <si>
    <t>20352400
21021447</t>
  </si>
  <si>
    <t>20352400
22021438</t>
  </si>
  <si>
    <t>20352400
21021456</t>
  </si>
  <si>
    <t>20352400
21021497</t>
  </si>
  <si>
    <t>20352400
21021505</t>
  </si>
  <si>
    <t xml:space="preserve">20372400
21020989 </t>
  </si>
  <si>
    <t>20042400
21020697</t>
  </si>
  <si>
    <t>Всероссийские соревнования "YENISEI"</t>
  </si>
  <si>
    <t>Всероссийские соревнования "YENISEI Junior"</t>
  </si>
  <si>
    <t>20042400
21020700</t>
  </si>
  <si>
    <t>20382400
17020844</t>
  </si>
  <si>
    <t>20382400
23020888</t>
  </si>
  <si>
    <t>Межрегиональные  соревнования "Регата Бирюса"</t>
  </si>
  <si>
    <t>пистолет, 
карабин, пистолетного калибра, 
револьвер</t>
  </si>
  <si>
    <t>20412400
21019552</t>
  </si>
  <si>
    <t>20412400
21019555</t>
  </si>
  <si>
    <t>20802400
20021050</t>
  </si>
  <si>
    <t>20422400
17019668</t>
  </si>
  <si>
    <t>12-16.01</t>
  </si>
  <si>
    <t>20422400
17019670</t>
  </si>
  <si>
    <t>20422400
18019683</t>
  </si>
  <si>
    <t>20422400
18019687</t>
  </si>
  <si>
    <t>17-22.01</t>
  </si>
  <si>
    <t>юниоры 18-20 лет</t>
  </si>
  <si>
    <t>юноши 14-15 лет</t>
  </si>
  <si>
    <t>юноши 12-13 лет</t>
  </si>
  <si>
    <t>20812400
17021349</t>
  </si>
  <si>
    <t>20812400
21021342</t>
  </si>
  <si>
    <t>20262400
21019827</t>
  </si>
  <si>
    <t>20262400
21019618</t>
  </si>
  <si>
    <t>20262400
21019809</t>
  </si>
  <si>
    <t>20262400
21019810</t>
  </si>
  <si>
    <t>20162400
21021369</t>
  </si>
  <si>
    <t>20162400
18021378</t>
  </si>
  <si>
    <t>20132400
18019763</t>
  </si>
  <si>
    <t>20132400
21019634</t>
  </si>
  <si>
    <t>20302400
20020413</t>
  </si>
  <si>
    <t>Кубок России
(2 этап)</t>
  </si>
  <si>
    <t>20302400
21020956</t>
  </si>
  <si>
    <t>мужчины, женщины, 
юниоры, юниорки 16-19 лет, 
юноши, девушки 15-17 лет, 
юноши, девушки 13-14 лет</t>
  </si>
  <si>
    <t>20302400
20020415</t>
  </si>
  <si>
    <t>Кубок России
(3 этап - заключительный)</t>
  </si>
  <si>
    <t>20302400
19020406</t>
  </si>
  <si>
    <t>20302400
20020418</t>
  </si>
  <si>
    <t>Кубок России
(1 этап)</t>
  </si>
  <si>
    <t>20302400
21020959</t>
  </si>
  <si>
    <t>20302400
22020944</t>
  </si>
  <si>
    <t>20302400
21020963</t>
  </si>
  <si>
    <t>20512400
21020813</t>
  </si>
  <si>
    <t>Кубок России 
(финал)</t>
  </si>
  <si>
    <t>20512400
20019859</t>
  </si>
  <si>
    <t>20512400
16019883</t>
  </si>
  <si>
    <t xml:space="preserve">Международные соревнований  
"Кубок чемпионов"
</t>
  </si>
  <si>
    <t>20512400
22019862</t>
  </si>
  <si>
    <t>21402400
18020188</t>
  </si>
  <si>
    <t>21402400
18020099</t>
  </si>
  <si>
    <t>(по состоянию на 30.01.2024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</si>
</sst>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dd/mm"/>
    <numFmt numFmtId="165" formatCode="\8\1\-0\-\и"/>
    <numFmt numFmtId="166" formatCode="000000"/>
    <numFmt numFmtId="167" formatCode="0000"/>
  </numFmts>
  <fonts count="3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NewRomanPSMT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0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4"/>
      <color theme="0" tint="-0.49998474074526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8"/>
      <color rgb="FF0070C0"/>
      <name val="Times New Roman"/>
      <family val="1"/>
      <charset val="204"/>
    </font>
    <font>
      <b/>
      <i/>
      <sz val="16"/>
      <color rgb="FF0070C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theme="3" tint="-0.249977111117893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sz val="16"/>
      <color theme="3" tint="-0.249977111117893"/>
      <name val="Times New Roman"/>
      <family val="1"/>
      <charset val="204"/>
    </font>
    <font>
      <sz val="14"/>
      <color theme="3" tint="-0.249977111117893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8"/>
      <color theme="0" tint="-0.1499984740745262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BFFD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0" borderId="0" xfId="0" applyFont="1"/>
    <xf numFmtId="0" fontId="13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4" fillId="0" borderId="0" xfId="0" applyFont="1"/>
    <xf numFmtId="49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49" fontId="17" fillId="0" borderId="0" xfId="0" applyNumberFormat="1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" fontId="17" fillId="0" borderId="0" xfId="0" applyNumberFormat="1" applyFont="1"/>
    <xf numFmtId="1" fontId="18" fillId="0" borderId="0" xfId="0" applyNumberFormat="1" applyFont="1" applyAlignment="1">
      <alignment horizontal="center" vertical="top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/>
    <xf numFmtId="14" fontId="2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1" fontId="1" fillId="0" borderId="0" xfId="0" applyNumberFormat="1" applyFont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top"/>
    </xf>
    <xf numFmtId="165" fontId="22" fillId="0" borderId="0" xfId="0" applyNumberFormat="1" applyFont="1" applyAlignment="1">
      <alignment horizontal="center" vertical="top"/>
    </xf>
    <xf numFmtId="14" fontId="23" fillId="0" borderId="2" xfId="0" applyNumberFormat="1" applyFont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14" fontId="22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4" fontId="24" fillId="0" borderId="0" xfId="0" applyNumberFormat="1" applyFont="1" applyAlignment="1">
      <alignment horizontal="left" vertical="top"/>
    </xf>
    <xf numFmtId="165" fontId="24" fillId="0" borderId="0" xfId="0" applyNumberFormat="1" applyFont="1" applyAlignment="1">
      <alignment horizontal="left" vertical="top"/>
    </xf>
    <xf numFmtId="14" fontId="24" fillId="0" borderId="0" xfId="0" applyNumberFormat="1" applyFont="1" applyAlignment="1">
      <alignment horizontal="left" vertical="top" wrapText="1"/>
    </xf>
    <xf numFmtId="165" fontId="24" fillId="0" borderId="0" xfId="0" applyNumberFormat="1" applyFont="1" applyAlignment="1">
      <alignment horizontal="left" vertical="top" wrapText="1"/>
    </xf>
    <xf numFmtId="14" fontId="24" fillId="0" borderId="0" xfId="0" applyNumberFormat="1" applyFont="1" applyAlignment="1">
      <alignment horizontal="left" vertical="center"/>
    </xf>
    <xf numFmtId="165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165" fontId="24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2" fontId="6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14" fontId="25" fillId="0" borderId="2" xfId="0" applyNumberFormat="1" applyFont="1" applyBorder="1" applyAlignment="1">
      <alignment horizontal="center" vertical="top" wrapText="1"/>
    </xf>
    <xf numFmtId="14" fontId="24" fillId="0" borderId="1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top"/>
    </xf>
    <xf numFmtId="165" fontId="27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vertical="top" wrapText="1"/>
    </xf>
    <xf numFmtId="165" fontId="24" fillId="0" borderId="1" xfId="0" applyNumberFormat="1" applyFont="1" applyBorder="1" applyAlignment="1">
      <alignment horizontal="center" vertical="top" wrapText="1"/>
    </xf>
    <xf numFmtId="165" fontId="27" fillId="0" borderId="1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1" fontId="29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top" wrapText="1"/>
    </xf>
    <xf numFmtId="14" fontId="27" fillId="0" borderId="1" xfId="0" applyNumberFormat="1" applyFont="1" applyBorder="1" applyAlignment="1">
      <alignment horizontal="center" vertical="top" wrapText="1"/>
    </xf>
    <xf numFmtId="1" fontId="28" fillId="3" borderId="1" xfId="0" applyNumberFormat="1" applyFont="1" applyFill="1" applyBorder="1" applyAlignment="1">
      <alignment horizontal="center" vertical="top" wrapText="1"/>
    </xf>
    <xf numFmtId="1" fontId="28" fillId="4" borderId="1" xfId="0" applyNumberFormat="1" applyFont="1" applyFill="1" applyBorder="1" applyAlignment="1">
      <alignment horizontal="center" vertical="top" wrapText="1"/>
    </xf>
    <xf numFmtId="1" fontId="28" fillId="5" borderId="1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1" fontId="30" fillId="4" borderId="0" xfId="0" applyNumberFormat="1" applyFont="1" applyFill="1" applyAlignment="1">
      <alignment vertical="top" wrapText="1"/>
    </xf>
    <xf numFmtId="1" fontId="30" fillId="5" borderId="0" xfId="0" applyNumberFormat="1" applyFont="1" applyFill="1" applyAlignment="1">
      <alignment vertical="top" wrapText="1"/>
    </xf>
    <xf numFmtId="1" fontId="30" fillId="3" borderId="0" xfId="0" applyNumberFormat="1" applyFont="1" applyFill="1" applyAlignment="1">
      <alignment vertical="top" wrapText="1"/>
    </xf>
    <xf numFmtId="14" fontId="27" fillId="6" borderId="1" xfId="0" applyNumberFormat="1" applyFont="1" applyFill="1" applyBorder="1" applyAlignment="1">
      <alignment horizontal="center" vertical="top"/>
    </xf>
    <xf numFmtId="165" fontId="27" fillId="6" borderId="1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1" fontId="1" fillId="5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14" fontId="28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 wrapText="1"/>
    </xf>
    <xf numFmtId="43" fontId="1" fillId="0" borderId="1" xfId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" fontId="2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4" fontId="27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Fill="1" applyBorder="1" applyAlignment="1">
      <alignment horizontal="center" vertical="center" textRotation="90" wrapText="1"/>
    </xf>
    <xf numFmtId="14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1" fontId="1" fillId="0" borderId="5" xfId="0" applyNumberFormat="1" applyFont="1" applyFill="1" applyBorder="1" applyAlignment="1">
      <alignment horizontal="center" vertical="top" wrapText="1"/>
    </xf>
    <xf numFmtId="165" fontId="27" fillId="0" borderId="1" xfId="0" applyNumberFormat="1" applyFont="1" applyFill="1" applyBorder="1" applyAlignment="1">
      <alignment horizontal="center" vertical="top"/>
    </xf>
    <xf numFmtId="14" fontId="26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/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14" fontId="24" fillId="0" borderId="1" xfId="0" applyNumberFormat="1" applyFont="1" applyFill="1" applyBorder="1" applyAlignment="1">
      <alignment horizontal="left" vertical="top"/>
    </xf>
    <xf numFmtId="165" fontId="24" fillId="0" borderId="1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49" fontId="15" fillId="0" borderId="0" xfId="0" applyNumberFormat="1" applyFont="1" applyBorder="1" applyAlignment="1">
      <alignment horizontal="center" vertical="top"/>
    </xf>
    <xf numFmtId="1" fontId="18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/>
    </xf>
    <xf numFmtId="14" fontId="27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49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49" fontId="34" fillId="0" borderId="1" xfId="0" applyNumberFormat="1" applyFont="1" applyFill="1" applyBorder="1" applyAlignment="1">
      <alignment horizontal="center" vertical="top" wrapText="1"/>
    </xf>
    <xf numFmtId="14" fontId="25" fillId="0" borderId="1" xfId="0" applyNumberFormat="1" applyFont="1" applyFill="1" applyBorder="1" applyAlignment="1">
      <alignment horizontal="center" vertical="top"/>
    </xf>
    <xf numFmtId="165" fontId="27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Alignment="1">
      <alignment vertical="top"/>
    </xf>
    <xf numFmtId="166" fontId="9" fillId="0" borderId="1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9"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rgb="FFB4DE86"/>
          </stop>
        </gradientFill>
      </fill>
    </dxf>
    <dxf>
      <font>
        <b/>
        <i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B4DE86"/>
          </stop>
        </gradient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rgb="FFB4DE86"/>
          </stop>
        </gradientFill>
      </fill>
    </dxf>
    <dxf>
      <font>
        <b/>
        <i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B4DE86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Normal="100" zoomScaleSheetLayoutView="100" workbookViewId="0">
      <selection activeCell="F10" sqref="F10"/>
    </sheetView>
  </sheetViews>
  <sheetFormatPr defaultRowHeight="18.75"/>
  <cols>
    <col min="1" max="1" width="42" style="1" customWidth="1"/>
    <col min="2" max="5" width="9.140625" style="1"/>
    <col min="6" max="6" width="51.5703125" style="1" customWidth="1"/>
    <col min="7" max="16384" width="9.140625" style="1"/>
  </cols>
  <sheetData>
    <row r="1" spans="1:6">
      <c r="F1" s="1" t="s">
        <v>241</v>
      </c>
    </row>
    <row r="2" spans="1:6" ht="123.75" customHeight="1">
      <c r="A2" s="2"/>
      <c r="F2" s="2" t="s">
        <v>769</v>
      </c>
    </row>
    <row r="3" spans="1:6" ht="18" customHeight="1">
      <c r="A3" s="2"/>
      <c r="F3" s="2"/>
    </row>
    <row r="4" spans="1:6" ht="18" customHeight="1">
      <c r="A4" s="2"/>
      <c r="F4" s="2"/>
    </row>
    <row r="5" spans="1:6" ht="18" customHeight="1"/>
    <row r="6" spans="1:6" ht="79.5" customHeight="1">
      <c r="A6" s="220" t="s">
        <v>897</v>
      </c>
      <c r="B6" s="221"/>
      <c r="C6" s="221"/>
      <c r="D6" s="221"/>
      <c r="E6" s="221"/>
      <c r="F6" s="221"/>
    </row>
    <row r="7" spans="1:6">
      <c r="A7" s="222" t="s">
        <v>163</v>
      </c>
      <c r="B7" s="222"/>
      <c r="C7" s="222"/>
      <c r="D7" s="222"/>
      <c r="E7" s="222"/>
      <c r="F7" s="222"/>
    </row>
    <row r="8" spans="1:6">
      <c r="A8" s="223" t="s">
        <v>1194</v>
      </c>
      <c r="B8" s="223"/>
      <c r="C8" s="223"/>
      <c r="D8" s="223"/>
      <c r="E8" s="223"/>
      <c r="F8" s="223"/>
    </row>
  </sheetData>
  <mergeCells count="3">
    <mergeCell ref="A6:F6"/>
    <mergeCell ref="A7:F7"/>
    <mergeCell ref="A8:F8"/>
  </mergeCells>
  <printOptions horizontalCentered="1"/>
  <pageMargins left="0.78740157480314965" right="0.39370078740157483" top="0.78740157480314965" bottom="0.39370078740157483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view="pageBreakPreview" zoomScale="60" workbookViewId="0">
      <selection activeCell="B30" sqref="B30:C30"/>
    </sheetView>
  </sheetViews>
  <sheetFormatPr defaultRowHeight="15"/>
  <cols>
    <col min="1" max="2" width="9.140625" style="6"/>
    <col min="3" max="3" width="51.42578125" style="6" customWidth="1"/>
    <col min="4" max="4" width="5.140625" style="6" customWidth="1"/>
    <col min="5" max="14" width="10.85546875" style="6" customWidth="1"/>
    <col min="15" max="17" width="9.140625" style="6"/>
  </cols>
  <sheetData>
    <row r="1" spans="1:13" ht="21">
      <c r="A1" s="7"/>
      <c r="B1" s="8"/>
      <c r="C1" s="9"/>
      <c r="D1" s="9"/>
      <c r="E1" s="4"/>
      <c r="F1" s="9"/>
      <c r="G1" s="10"/>
      <c r="H1" s="11"/>
      <c r="I1" s="11"/>
      <c r="J1" s="11"/>
      <c r="K1" s="9"/>
      <c r="L1" s="9"/>
      <c r="M1" s="4"/>
    </row>
    <row r="2" spans="1:13" ht="21">
      <c r="A2" s="7"/>
      <c r="B2" s="225" t="s">
        <v>13</v>
      </c>
      <c r="C2" s="225"/>
      <c r="D2" s="225"/>
      <c r="E2" s="225"/>
      <c r="F2" s="5"/>
      <c r="G2" s="12"/>
      <c r="H2" s="11"/>
      <c r="I2" s="11"/>
      <c r="J2" s="13"/>
      <c r="K2" s="5"/>
      <c r="L2" s="5"/>
      <c r="M2" s="5"/>
    </row>
    <row r="3" spans="1:13" ht="21">
      <c r="A3" s="7"/>
      <c r="B3" s="225" t="s">
        <v>26</v>
      </c>
      <c r="C3" s="225"/>
      <c r="D3" s="5" t="s">
        <v>27</v>
      </c>
      <c r="E3" s="225" t="s">
        <v>69</v>
      </c>
      <c r="F3" s="225"/>
      <c r="G3" s="225"/>
      <c r="H3" s="225"/>
      <c r="I3" s="225"/>
      <c r="J3" s="225"/>
      <c r="K3" s="225"/>
      <c r="L3" s="225"/>
      <c r="M3" s="225"/>
    </row>
    <row r="4" spans="1:13" ht="21">
      <c r="A4" s="7"/>
      <c r="B4" s="225" t="s">
        <v>15</v>
      </c>
      <c r="C4" s="225"/>
      <c r="D4" s="5" t="s">
        <v>27</v>
      </c>
      <c r="E4" s="225" t="s">
        <v>85</v>
      </c>
      <c r="F4" s="225"/>
      <c r="G4" s="225"/>
      <c r="H4" s="225"/>
      <c r="I4" s="225"/>
      <c r="J4" s="225"/>
      <c r="K4" s="225"/>
      <c r="L4" s="225"/>
      <c r="M4" s="225"/>
    </row>
    <row r="5" spans="1:13" ht="21">
      <c r="A5" s="7"/>
      <c r="B5" s="225" t="s">
        <v>44</v>
      </c>
      <c r="C5" s="225"/>
      <c r="D5" s="5" t="s">
        <v>27</v>
      </c>
      <c r="E5" s="225" t="s">
        <v>45</v>
      </c>
      <c r="F5" s="225"/>
      <c r="G5" s="225"/>
      <c r="H5" s="225"/>
      <c r="I5" s="225"/>
      <c r="J5" s="225"/>
      <c r="K5" s="225"/>
      <c r="L5" s="225"/>
      <c r="M5" s="225"/>
    </row>
    <row r="6" spans="1:13" ht="21">
      <c r="A6" s="7"/>
      <c r="B6" s="225" t="s">
        <v>92</v>
      </c>
      <c r="C6" s="225"/>
      <c r="D6" s="5" t="s">
        <v>27</v>
      </c>
      <c r="E6" s="225" t="s">
        <v>93</v>
      </c>
      <c r="F6" s="225"/>
      <c r="G6" s="225"/>
      <c r="H6" s="225"/>
      <c r="I6" s="225"/>
      <c r="J6" s="225"/>
      <c r="K6" s="225"/>
      <c r="L6" s="225"/>
      <c r="M6" s="225"/>
    </row>
    <row r="7" spans="1:13" ht="21">
      <c r="A7" s="7"/>
      <c r="B7" s="225" t="s">
        <v>91</v>
      </c>
      <c r="C7" s="225"/>
      <c r="D7" s="5" t="s">
        <v>27</v>
      </c>
      <c r="E7" s="225" t="s">
        <v>76</v>
      </c>
      <c r="F7" s="225"/>
      <c r="G7" s="225"/>
      <c r="H7" s="225"/>
      <c r="I7" s="225"/>
      <c r="J7" s="225"/>
      <c r="K7" s="225"/>
      <c r="L7" s="225"/>
      <c r="M7" s="225"/>
    </row>
    <row r="8" spans="1:13" ht="21">
      <c r="A8" s="7"/>
      <c r="B8" s="225" t="s">
        <v>38</v>
      </c>
      <c r="C8" s="225"/>
      <c r="D8" s="5" t="s">
        <v>27</v>
      </c>
      <c r="E8" s="225" t="s">
        <v>39</v>
      </c>
      <c r="F8" s="225"/>
      <c r="G8" s="225"/>
      <c r="H8" s="225"/>
      <c r="I8" s="225"/>
      <c r="J8" s="225"/>
      <c r="K8" s="225"/>
      <c r="L8" s="225"/>
      <c r="M8" s="225"/>
    </row>
    <row r="9" spans="1:13" ht="21">
      <c r="A9" s="7"/>
      <c r="B9" s="225" t="s">
        <v>53</v>
      </c>
      <c r="C9" s="225"/>
      <c r="D9" s="5" t="s">
        <v>27</v>
      </c>
      <c r="E9" s="225" t="s">
        <v>54</v>
      </c>
      <c r="F9" s="225"/>
      <c r="G9" s="225"/>
      <c r="H9" s="225"/>
      <c r="I9" s="225"/>
      <c r="J9" s="225"/>
      <c r="K9" s="225"/>
      <c r="L9" s="225"/>
      <c r="M9" s="225"/>
    </row>
    <row r="10" spans="1:13" ht="21">
      <c r="A10" s="7"/>
      <c r="B10" s="225" t="s">
        <v>49</v>
      </c>
      <c r="C10" s="225"/>
      <c r="D10" s="5" t="s">
        <v>27</v>
      </c>
      <c r="E10" s="225" t="s">
        <v>50</v>
      </c>
      <c r="F10" s="225"/>
      <c r="G10" s="225"/>
      <c r="H10" s="225"/>
      <c r="I10" s="225"/>
      <c r="J10" s="225"/>
      <c r="K10" s="225"/>
      <c r="L10" s="225"/>
      <c r="M10" s="225"/>
    </row>
    <row r="11" spans="1:13" ht="21">
      <c r="A11" s="7"/>
      <c r="B11" s="225" t="s">
        <v>41</v>
      </c>
      <c r="C11" s="225"/>
      <c r="D11" s="5" t="s">
        <v>27</v>
      </c>
      <c r="E11" s="225" t="s">
        <v>42</v>
      </c>
      <c r="F11" s="225"/>
      <c r="G11" s="225"/>
      <c r="H11" s="225"/>
      <c r="I11" s="225"/>
      <c r="J11" s="225"/>
      <c r="K11" s="225"/>
      <c r="L11" s="225"/>
      <c r="M11" s="225"/>
    </row>
    <row r="12" spans="1:13" ht="21">
      <c r="A12" s="7"/>
      <c r="B12" s="225" t="s">
        <v>28</v>
      </c>
      <c r="C12" s="225"/>
      <c r="D12" s="5" t="s">
        <v>27</v>
      </c>
      <c r="E12" s="225" t="s">
        <v>74</v>
      </c>
      <c r="F12" s="225"/>
      <c r="G12" s="225"/>
      <c r="H12" s="225"/>
      <c r="I12" s="225"/>
      <c r="J12" s="225"/>
      <c r="K12" s="225"/>
      <c r="L12" s="225"/>
      <c r="M12" s="225"/>
    </row>
    <row r="13" spans="1:13" ht="21">
      <c r="A13" s="7"/>
      <c r="B13" s="226" t="s">
        <v>95</v>
      </c>
      <c r="C13" s="226"/>
      <c r="D13" s="5" t="s">
        <v>27</v>
      </c>
      <c r="E13" s="226" t="s">
        <v>96</v>
      </c>
      <c r="F13" s="226"/>
      <c r="G13" s="226"/>
      <c r="H13" s="226"/>
      <c r="I13" s="226"/>
      <c r="J13" s="226"/>
      <c r="K13" s="226"/>
      <c r="L13" s="226"/>
      <c r="M13" s="226"/>
    </row>
    <row r="14" spans="1:13" ht="21">
      <c r="A14" s="7"/>
      <c r="B14" s="225" t="s">
        <v>18</v>
      </c>
      <c r="C14" s="225"/>
      <c r="D14" s="5" t="s">
        <v>27</v>
      </c>
      <c r="E14" s="225" t="s">
        <v>82</v>
      </c>
      <c r="F14" s="225"/>
      <c r="G14" s="225"/>
      <c r="H14" s="225"/>
      <c r="I14" s="225"/>
      <c r="J14" s="225"/>
      <c r="K14" s="225"/>
      <c r="L14" s="225"/>
      <c r="M14" s="225"/>
    </row>
    <row r="15" spans="1:13" ht="21">
      <c r="A15" s="7"/>
      <c r="B15" s="225" t="s">
        <v>51</v>
      </c>
      <c r="C15" s="225"/>
      <c r="D15" s="5" t="s">
        <v>27</v>
      </c>
      <c r="E15" s="225" t="s">
        <v>52</v>
      </c>
      <c r="F15" s="225"/>
      <c r="G15" s="225"/>
      <c r="H15" s="225"/>
      <c r="I15" s="225"/>
      <c r="J15" s="225"/>
      <c r="K15" s="225"/>
      <c r="L15" s="225"/>
      <c r="M15" s="225"/>
    </row>
    <row r="16" spans="1:13" ht="21">
      <c r="A16" s="7"/>
      <c r="B16" s="225" t="s">
        <v>47</v>
      </c>
      <c r="C16" s="225"/>
      <c r="D16" s="5" t="s">
        <v>27</v>
      </c>
      <c r="E16" s="225" t="s">
        <v>48</v>
      </c>
      <c r="F16" s="225"/>
      <c r="G16" s="225"/>
      <c r="H16" s="225"/>
      <c r="I16" s="225"/>
      <c r="J16" s="225"/>
      <c r="K16" s="225"/>
      <c r="L16" s="225"/>
      <c r="M16" s="225"/>
    </row>
    <row r="17" spans="1:17" ht="21">
      <c r="A17" s="7"/>
      <c r="B17" s="225" t="s">
        <v>62</v>
      </c>
      <c r="C17" s="225"/>
      <c r="D17" s="5" t="s">
        <v>27</v>
      </c>
      <c r="E17" s="225" t="s">
        <v>63</v>
      </c>
      <c r="F17" s="225"/>
      <c r="G17" s="225"/>
      <c r="H17" s="225"/>
      <c r="I17" s="225"/>
      <c r="J17" s="225"/>
      <c r="K17" s="225"/>
      <c r="L17" s="225"/>
      <c r="M17" s="225"/>
    </row>
    <row r="18" spans="1:17" ht="21">
      <c r="A18" s="7"/>
      <c r="B18" s="227" t="s">
        <v>65</v>
      </c>
      <c r="C18" s="227"/>
      <c r="D18" s="5" t="s">
        <v>27</v>
      </c>
      <c r="E18" s="225" t="s">
        <v>66</v>
      </c>
      <c r="F18" s="225"/>
      <c r="G18" s="225"/>
      <c r="H18" s="225"/>
      <c r="I18" s="225"/>
      <c r="J18" s="225"/>
      <c r="K18" s="225"/>
      <c r="L18" s="225"/>
      <c r="M18" s="225"/>
    </row>
    <row r="19" spans="1:17" ht="21">
      <c r="A19" s="7"/>
      <c r="B19" s="225" t="s">
        <v>29</v>
      </c>
      <c r="C19" s="225"/>
      <c r="D19" s="5" t="s">
        <v>27</v>
      </c>
      <c r="E19" s="225" t="s">
        <v>73</v>
      </c>
      <c r="F19" s="225"/>
      <c r="G19" s="225"/>
      <c r="H19" s="225"/>
      <c r="I19" s="225"/>
      <c r="J19" s="225"/>
      <c r="K19" s="225"/>
      <c r="L19" s="225"/>
      <c r="M19" s="225"/>
    </row>
    <row r="20" spans="1:17" ht="21">
      <c r="A20" s="7"/>
      <c r="B20" s="225" t="s">
        <v>32</v>
      </c>
      <c r="C20" s="225"/>
      <c r="D20" s="5" t="s">
        <v>27</v>
      </c>
      <c r="E20" s="225" t="s">
        <v>71</v>
      </c>
      <c r="F20" s="225"/>
      <c r="G20" s="225"/>
      <c r="H20" s="225"/>
      <c r="I20" s="225"/>
      <c r="J20" s="225"/>
      <c r="K20" s="225"/>
      <c r="L20" s="225"/>
      <c r="M20" s="225"/>
    </row>
    <row r="21" spans="1:17" ht="21">
      <c r="A21" s="7"/>
      <c r="B21" s="225" t="s">
        <v>33</v>
      </c>
      <c r="C21" s="225"/>
      <c r="D21" s="5" t="s">
        <v>27</v>
      </c>
      <c r="E21" s="225" t="s">
        <v>68</v>
      </c>
      <c r="F21" s="225"/>
      <c r="G21" s="225"/>
      <c r="H21" s="225"/>
      <c r="I21" s="225"/>
      <c r="J21" s="225"/>
      <c r="K21" s="225"/>
      <c r="L21" s="225"/>
      <c r="M21" s="225"/>
    </row>
    <row r="22" spans="1:17" ht="21">
      <c r="A22" s="7"/>
      <c r="B22" s="225" t="s">
        <v>25</v>
      </c>
      <c r="C22" s="225"/>
      <c r="D22" s="5" t="s">
        <v>27</v>
      </c>
      <c r="E22" s="225" t="s">
        <v>70</v>
      </c>
      <c r="F22" s="225"/>
      <c r="G22" s="225"/>
      <c r="H22" s="225"/>
      <c r="I22" s="225"/>
      <c r="J22" s="225"/>
      <c r="K22" s="225"/>
      <c r="L22" s="225"/>
      <c r="M22" s="225"/>
    </row>
    <row r="23" spans="1:17" ht="21">
      <c r="A23" s="7"/>
      <c r="B23" s="225" t="s">
        <v>56</v>
      </c>
      <c r="C23" s="225"/>
      <c r="D23" s="5" t="s">
        <v>27</v>
      </c>
      <c r="E23" s="225" t="s">
        <v>55</v>
      </c>
      <c r="F23" s="225"/>
      <c r="G23" s="225"/>
      <c r="H23" s="225"/>
      <c r="I23" s="225"/>
      <c r="J23" s="225"/>
      <c r="K23" s="225"/>
      <c r="L23" s="225"/>
      <c r="M23" s="225"/>
    </row>
    <row r="24" spans="1:17" s="3" customFormat="1" ht="21">
      <c r="A24" s="7"/>
      <c r="B24" s="225" t="s">
        <v>24</v>
      </c>
      <c r="C24" s="225"/>
      <c r="D24" s="5" t="s">
        <v>27</v>
      </c>
      <c r="E24" s="225" t="s">
        <v>77</v>
      </c>
      <c r="F24" s="225"/>
      <c r="G24" s="225"/>
      <c r="H24" s="225"/>
      <c r="I24" s="225"/>
      <c r="J24" s="225"/>
      <c r="K24" s="225"/>
      <c r="L24" s="225"/>
      <c r="M24" s="225"/>
      <c r="N24" s="14"/>
      <c r="O24" s="14"/>
      <c r="P24" s="14"/>
      <c r="Q24" s="14"/>
    </row>
    <row r="25" spans="1:17" s="3" customFormat="1" ht="21">
      <c r="A25" s="7"/>
      <c r="B25" s="225" t="s">
        <v>19</v>
      </c>
      <c r="C25" s="225"/>
      <c r="D25" s="5" t="s">
        <v>27</v>
      </c>
      <c r="E25" s="225" t="s">
        <v>94</v>
      </c>
      <c r="F25" s="225"/>
      <c r="G25" s="225"/>
      <c r="H25" s="225"/>
      <c r="I25" s="225"/>
      <c r="J25" s="225"/>
      <c r="K25" s="225"/>
      <c r="L25" s="225"/>
      <c r="M25" s="225"/>
      <c r="N25" s="14"/>
      <c r="O25" s="14"/>
      <c r="P25" s="14"/>
      <c r="Q25" s="14"/>
    </row>
    <row r="26" spans="1:17" s="3" customFormat="1" ht="21">
      <c r="A26" s="7"/>
      <c r="B26" s="225" t="s">
        <v>43</v>
      </c>
      <c r="C26" s="225"/>
      <c r="D26" s="5" t="s">
        <v>27</v>
      </c>
      <c r="E26" s="225" t="s">
        <v>40</v>
      </c>
      <c r="F26" s="225"/>
      <c r="G26" s="225"/>
      <c r="H26" s="225"/>
      <c r="I26" s="225"/>
      <c r="J26" s="225"/>
      <c r="K26" s="225"/>
      <c r="L26" s="225"/>
      <c r="M26" s="225"/>
      <c r="N26" s="14"/>
      <c r="O26" s="14"/>
      <c r="P26" s="14"/>
      <c r="Q26" s="14"/>
    </row>
    <row r="27" spans="1:17" s="3" customFormat="1" ht="21">
      <c r="A27" s="7"/>
      <c r="B27" s="225" t="s">
        <v>21</v>
      </c>
      <c r="C27" s="225"/>
      <c r="D27" s="5" t="s">
        <v>27</v>
      </c>
      <c r="E27" s="225" t="s">
        <v>80</v>
      </c>
      <c r="F27" s="225"/>
      <c r="G27" s="225"/>
      <c r="H27" s="225"/>
      <c r="I27" s="225"/>
      <c r="J27" s="225"/>
      <c r="K27" s="225"/>
      <c r="L27" s="225"/>
      <c r="M27" s="225"/>
      <c r="N27" s="14"/>
      <c r="O27" s="14"/>
      <c r="P27" s="14"/>
      <c r="Q27" s="14"/>
    </row>
    <row r="28" spans="1:17" ht="21">
      <c r="A28" s="7"/>
      <c r="B28" s="226" t="s">
        <v>97</v>
      </c>
      <c r="C28" s="226"/>
      <c r="D28" s="5" t="s">
        <v>27</v>
      </c>
      <c r="E28" s="226" t="s">
        <v>98</v>
      </c>
      <c r="F28" s="226"/>
      <c r="G28" s="226"/>
      <c r="H28" s="226"/>
      <c r="I28" s="226"/>
      <c r="J28" s="226"/>
      <c r="K28" s="226"/>
      <c r="L28" s="226"/>
      <c r="M28" s="226"/>
    </row>
    <row r="29" spans="1:17" ht="21">
      <c r="A29" s="7"/>
      <c r="B29" s="225" t="s">
        <v>17</v>
      </c>
      <c r="C29" s="225"/>
      <c r="D29" s="5" t="s">
        <v>27</v>
      </c>
      <c r="E29" s="225" t="s">
        <v>84</v>
      </c>
      <c r="F29" s="225"/>
      <c r="G29" s="225"/>
      <c r="H29" s="225"/>
      <c r="I29" s="225"/>
      <c r="J29" s="225"/>
      <c r="K29" s="225"/>
      <c r="L29" s="225"/>
      <c r="M29" s="225"/>
    </row>
    <row r="30" spans="1:17" ht="21">
      <c r="A30" s="7"/>
      <c r="B30" s="227" t="s">
        <v>60</v>
      </c>
      <c r="C30" s="227"/>
      <c r="D30" s="5" t="s">
        <v>27</v>
      </c>
      <c r="E30" s="225" t="s">
        <v>61</v>
      </c>
      <c r="F30" s="225"/>
      <c r="G30" s="225"/>
      <c r="H30" s="225"/>
      <c r="I30" s="225"/>
      <c r="J30" s="225"/>
      <c r="K30" s="225"/>
      <c r="L30" s="225"/>
      <c r="M30" s="225"/>
    </row>
    <row r="31" spans="1:17" ht="21">
      <c r="A31" s="7"/>
      <c r="B31" s="225" t="s">
        <v>64</v>
      </c>
      <c r="C31" s="225"/>
      <c r="D31" s="5" t="s">
        <v>27</v>
      </c>
      <c r="E31" s="225" t="s">
        <v>79</v>
      </c>
      <c r="F31" s="225"/>
      <c r="G31" s="225"/>
      <c r="H31" s="225"/>
      <c r="I31" s="225"/>
      <c r="J31" s="225"/>
      <c r="K31" s="225"/>
      <c r="L31" s="225"/>
      <c r="M31" s="225"/>
    </row>
    <row r="32" spans="1:17" ht="21">
      <c r="A32" s="7"/>
      <c r="B32" s="225" t="s">
        <v>90</v>
      </c>
      <c r="C32" s="225"/>
      <c r="D32" s="5" t="s">
        <v>27</v>
      </c>
      <c r="E32" s="225" t="s">
        <v>86</v>
      </c>
      <c r="F32" s="225"/>
      <c r="G32" s="225"/>
      <c r="H32" s="225"/>
      <c r="I32" s="225"/>
      <c r="J32" s="225"/>
      <c r="K32" s="225"/>
      <c r="L32" s="225"/>
      <c r="M32" s="225"/>
    </row>
    <row r="33" spans="1:13" ht="21">
      <c r="A33" s="7"/>
      <c r="B33" s="225" t="s">
        <v>22</v>
      </c>
      <c r="C33" s="225"/>
      <c r="D33" s="5" t="s">
        <v>27</v>
      </c>
      <c r="E33" s="225" t="s">
        <v>78</v>
      </c>
      <c r="F33" s="225"/>
      <c r="G33" s="225"/>
      <c r="H33" s="225"/>
      <c r="I33" s="225"/>
      <c r="J33" s="225"/>
      <c r="K33" s="225"/>
      <c r="L33" s="225"/>
      <c r="M33" s="225"/>
    </row>
    <row r="34" spans="1:13" ht="21">
      <c r="A34" s="7"/>
      <c r="B34" s="225" t="s">
        <v>16</v>
      </c>
      <c r="C34" s="225"/>
      <c r="D34" s="5" t="s">
        <v>27</v>
      </c>
      <c r="E34" s="225" t="s">
        <v>83</v>
      </c>
      <c r="F34" s="225"/>
      <c r="G34" s="225"/>
      <c r="H34" s="225"/>
      <c r="I34" s="225"/>
      <c r="J34" s="225"/>
      <c r="K34" s="225"/>
      <c r="L34" s="225"/>
      <c r="M34" s="225"/>
    </row>
    <row r="35" spans="1:13" ht="21">
      <c r="A35" s="7"/>
      <c r="B35" s="225" t="s">
        <v>34</v>
      </c>
      <c r="C35" s="225"/>
      <c r="D35" s="5" t="s">
        <v>27</v>
      </c>
      <c r="E35" s="225" t="s">
        <v>67</v>
      </c>
      <c r="F35" s="225"/>
      <c r="G35" s="225"/>
      <c r="H35" s="225"/>
      <c r="I35" s="225"/>
      <c r="J35" s="225"/>
      <c r="K35" s="225"/>
      <c r="L35" s="225"/>
      <c r="M35" s="225"/>
    </row>
    <row r="36" spans="1:13" ht="21">
      <c r="A36" s="7"/>
      <c r="B36" s="225" t="s">
        <v>89</v>
      </c>
      <c r="C36" s="225"/>
      <c r="D36" s="5" t="s">
        <v>27</v>
      </c>
      <c r="E36" s="225" t="s">
        <v>57</v>
      </c>
      <c r="F36" s="225"/>
      <c r="G36" s="225"/>
      <c r="H36" s="225"/>
      <c r="I36" s="225"/>
      <c r="J36" s="225"/>
      <c r="K36" s="225"/>
      <c r="L36" s="225"/>
      <c r="M36" s="225"/>
    </row>
    <row r="37" spans="1:13" ht="21">
      <c r="A37" s="7"/>
      <c r="B37" s="225" t="s">
        <v>87</v>
      </c>
      <c r="C37" s="225"/>
      <c r="D37" s="5" t="s">
        <v>27</v>
      </c>
      <c r="E37" s="225" t="s">
        <v>35</v>
      </c>
      <c r="F37" s="225"/>
      <c r="G37" s="225"/>
      <c r="H37" s="225"/>
      <c r="I37" s="225"/>
      <c r="J37" s="225"/>
      <c r="K37" s="225"/>
      <c r="L37" s="225"/>
      <c r="M37" s="225"/>
    </row>
    <row r="38" spans="1:13" ht="21">
      <c r="A38" s="7"/>
      <c r="B38" s="225" t="s">
        <v>88</v>
      </c>
      <c r="C38" s="225"/>
      <c r="D38" s="5" t="s">
        <v>27</v>
      </c>
      <c r="E38" s="225" t="s">
        <v>30</v>
      </c>
      <c r="F38" s="225"/>
      <c r="G38" s="225"/>
      <c r="H38" s="225"/>
      <c r="I38" s="225"/>
      <c r="J38" s="225"/>
      <c r="K38" s="225"/>
      <c r="L38" s="225"/>
      <c r="M38" s="225"/>
    </row>
    <row r="39" spans="1:13" ht="21">
      <c r="A39" s="7"/>
      <c r="B39" s="226" t="s">
        <v>99</v>
      </c>
      <c r="C39" s="226"/>
      <c r="D39" s="5" t="s">
        <v>27</v>
      </c>
      <c r="E39" s="226" t="s">
        <v>100</v>
      </c>
      <c r="F39" s="226"/>
      <c r="G39" s="226"/>
      <c r="H39" s="226"/>
      <c r="I39" s="226"/>
      <c r="J39" s="226"/>
      <c r="K39" s="226"/>
      <c r="L39" s="226"/>
      <c r="M39" s="226"/>
    </row>
    <row r="40" spans="1:13" ht="21">
      <c r="A40" s="7"/>
      <c r="B40" s="225" t="s">
        <v>23</v>
      </c>
      <c r="C40" s="225"/>
      <c r="D40" s="5" t="s">
        <v>27</v>
      </c>
      <c r="E40" s="225" t="s">
        <v>75</v>
      </c>
      <c r="F40" s="225"/>
      <c r="G40" s="225"/>
      <c r="H40" s="225"/>
      <c r="I40" s="225"/>
      <c r="J40" s="225"/>
      <c r="K40" s="225"/>
      <c r="L40" s="225"/>
      <c r="M40" s="225"/>
    </row>
    <row r="41" spans="1:13" ht="21">
      <c r="A41" s="7"/>
      <c r="B41" s="225" t="s">
        <v>36</v>
      </c>
      <c r="C41" s="225"/>
      <c r="D41" s="5" t="s">
        <v>27</v>
      </c>
      <c r="E41" s="225" t="s">
        <v>37</v>
      </c>
      <c r="F41" s="225"/>
      <c r="G41" s="225"/>
      <c r="H41" s="225"/>
      <c r="I41" s="225"/>
      <c r="J41" s="225"/>
      <c r="K41" s="225"/>
      <c r="L41" s="225"/>
      <c r="M41" s="225"/>
    </row>
    <row r="42" spans="1:13" ht="21">
      <c r="A42" s="7"/>
      <c r="B42" s="225" t="s">
        <v>58</v>
      </c>
      <c r="C42" s="225"/>
      <c r="D42" s="5" t="s">
        <v>27</v>
      </c>
      <c r="E42" s="225" t="s">
        <v>59</v>
      </c>
      <c r="F42" s="225"/>
      <c r="G42" s="225"/>
      <c r="H42" s="225"/>
      <c r="I42" s="225"/>
      <c r="J42" s="225"/>
      <c r="K42" s="225"/>
      <c r="L42" s="225"/>
      <c r="M42" s="225"/>
    </row>
    <row r="43" spans="1:13" ht="21">
      <c r="A43" s="7"/>
      <c r="B43" s="225" t="s">
        <v>31</v>
      </c>
      <c r="C43" s="225"/>
      <c r="D43" s="5" t="s">
        <v>27</v>
      </c>
      <c r="E43" s="225" t="s">
        <v>72</v>
      </c>
      <c r="F43" s="225"/>
      <c r="G43" s="225"/>
      <c r="H43" s="225"/>
      <c r="I43" s="225"/>
      <c r="J43" s="225"/>
      <c r="K43" s="225"/>
      <c r="L43" s="225"/>
      <c r="M43" s="225"/>
    </row>
    <row r="44" spans="1:13" ht="21">
      <c r="A44" s="7"/>
      <c r="B44" s="225" t="s">
        <v>14</v>
      </c>
      <c r="C44" s="225"/>
      <c r="D44" s="5" t="s">
        <v>27</v>
      </c>
      <c r="E44" s="225" t="s">
        <v>46</v>
      </c>
      <c r="F44" s="225"/>
      <c r="G44" s="225"/>
      <c r="H44" s="225"/>
      <c r="I44" s="225"/>
      <c r="J44" s="225"/>
      <c r="K44" s="225"/>
      <c r="L44" s="225"/>
      <c r="M44" s="225"/>
    </row>
    <row r="45" spans="1:13" ht="21">
      <c r="A45" s="7"/>
      <c r="B45" s="225" t="s">
        <v>20</v>
      </c>
      <c r="C45" s="225"/>
      <c r="D45" s="5" t="s">
        <v>27</v>
      </c>
      <c r="E45" s="225" t="s">
        <v>81</v>
      </c>
      <c r="F45" s="225"/>
      <c r="G45" s="225"/>
      <c r="H45" s="225"/>
      <c r="I45" s="225"/>
      <c r="J45" s="225"/>
      <c r="K45" s="225"/>
      <c r="L45" s="225"/>
      <c r="M45" s="225"/>
    </row>
    <row r="46" spans="1:13" ht="21">
      <c r="A46" s="7"/>
      <c r="B46" s="15"/>
      <c r="C46" s="16"/>
      <c r="D46" s="16"/>
      <c r="E46" s="15"/>
      <c r="F46" s="17"/>
      <c r="G46" s="17"/>
      <c r="H46" s="17"/>
      <c r="I46" s="17"/>
      <c r="J46" s="15"/>
      <c r="K46" s="15"/>
      <c r="L46" s="15"/>
      <c r="M46" s="18"/>
    </row>
  </sheetData>
  <mergeCells count="87">
    <mergeCell ref="B40:C40"/>
    <mergeCell ref="B38:C38"/>
    <mergeCell ref="B37:C37"/>
    <mergeCell ref="B36:C36"/>
    <mergeCell ref="B45:C45"/>
    <mergeCell ref="B44:C44"/>
    <mergeCell ref="B43:C43"/>
    <mergeCell ref="B42:C42"/>
    <mergeCell ref="B41:C41"/>
    <mergeCell ref="B8:C8"/>
    <mergeCell ref="B18:C18"/>
    <mergeCell ref="B17:C17"/>
    <mergeCell ref="B23:C23"/>
    <mergeCell ref="B22:C22"/>
    <mergeCell ref="B20:C20"/>
    <mergeCell ref="B10:C10"/>
    <mergeCell ref="B11:C11"/>
    <mergeCell ref="B14:C14"/>
    <mergeCell ref="B35:C35"/>
    <mergeCell ref="B39:C39"/>
    <mergeCell ref="B30:C30"/>
    <mergeCell ref="B29:C29"/>
    <mergeCell ref="B9:C9"/>
    <mergeCell ref="B24:C24"/>
    <mergeCell ref="B34:C34"/>
    <mergeCell ref="B33:C33"/>
    <mergeCell ref="B32:C32"/>
    <mergeCell ref="B26:C26"/>
    <mergeCell ref="B25:C25"/>
    <mergeCell ref="B27:C27"/>
    <mergeCell ref="B13:C13"/>
    <mergeCell ref="B12:C12"/>
    <mergeCell ref="B19:C19"/>
    <mergeCell ref="B21:C21"/>
    <mergeCell ref="B28:C28"/>
    <mergeCell ref="B31:C31"/>
    <mergeCell ref="E15:M15"/>
    <mergeCell ref="B15:C15"/>
    <mergeCell ref="B16:C16"/>
    <mergeCell ref="E16:M16"/>
    <mergeCell ref="E23:M23"/>
    <mergeCell ref="E29:M29"/>
    <mergeCell ref="E20:M20"/>
    <mergeCell ref="E27:M27"/>
    <mergeCell ref="E8:M8"/>
    <mergeCell ref="E9:M9"/>
    <mergeCell ref="E44:M44"/>
    <mergeCell ref="E42:M42"/>
    <mergeCell ref="E38:M38"/>
    <mergeCell ref="E19:M19"/>
    <mergeCell ref="E12:M12"/>
    <mergeCell ref="E40:M40"/>
    <mergeCell ref="E34:M34"/>
    <mergeCell ref="E39:M39"/>
    <mergeCell ref="E10:M10"/>
    <mergeCell ref="E13:M13"/>
    <mergeCell ref="E11:M11"/>
    <mergeCell ref="E41:M41"/>
    <mergeCell ref="E35:M35"/>
    <mergeCell ref="E36:M36"/>
    <mergeCell ref="E45:M45"/>
    <mergeCell ref="E14:M14"/>
    <mergeCell ref="E30:M30"/>
    <mergeCell ref="E22:M22"/>
    <mergeCell ref="E43:M43"/>
    <mergeCell ref="E37:M37"/>
    <mergeCell ref="E21:M21"/>
    <mergeCell ref="E33:M33"/>
    <mergeCell ref="E31:M31"/>
    <mergeCell ref="E17:M17"/>
    <mergeCell ref="E26:M26"/>
    <mergeCell ref="E32:M32"/>
    <mergeCell ref="E25:M25"/>
    <mergeCell ref="E18:M18"/>
    <mergeCell ref="E28:M28"/>
    <mergeCell ref="E24:M24"/>
    <mergeCell ref="B7:C7"/>
    <mergeCell ref="B2:E2"/>
    <mergeCell ref="E3:M3"/>
    <mergeCell ref="B3:C3"/>
    <mergeCell ref="B4:C4"/>
    <mergeCell ref="B5:C5"/>
    <mergeCell ref="B6:C6"/>
    <mergeCell ref="E6:M6"/>
    <mergeCell ref="E4:M4"/>
    <mergeCell ref="E5:M5"/>
    <mergeCell ref="E7:M7"/>
  </mergeCells>
  <conditionalFormatting sqref="D1">
    <cfRule type="notContainsBlanks" dxfId="8" priority="6">
      <formula>LEN(TRIM(D1))&gt;0</formula>
    </cfRule>
    <cfRule type="notContainsBlanks" dxfId="7" priority="7">
      <formula>LEN(TRIM(D1))&gt;0</formula>
    </cfRule>
    <cfRule type="cellIs" dxfId="6" priority="8" operator="greaterThan">
      <formula>1</formula>
    </cfRule>
  </conditionalFormatting>
  <conditionalFormatting sqref="D1:D2 D46">
    <cfRule type="containsText" dxfId="5" priority="1" operator="containsText" text="нет">
      <formula>NOT(ISERROR(SEARCH("нет",D1)))</formula>
    </cfRule>
    <cfRule type="containsText" dxfId="4" priority="2" operator="containsText" text="1 часть">
      <formula>NOT(ISERROR(SEARCH("1 часть",D1)))</formula>
    </cfRule>
    <cfRule type="containsText" dxfId="3" priority="3" operator="containsText" text="ожидает">
      <formula>NOT(ISERROR(SEARCH("ожидает",D1)))</formula>
    </cfRule>
  </conditionalFormatting>
  <conditionalFormatting sqref="D46">
    <cfRule type="notContainsBlanks" dxfId="2" priority="10">
      <formula>LEN(TRIM(D46))&gt;0</formula>
    </cfRule>
    <cfRule type="notContainsBlanks" dxfId="1" priority="11">
      <formula>LEN(TRIM(D46))&gt;0</formula>
    </cfRule>
    <cfRule type="cellIs" dxfId="0" priority="12" operator="greaterThan">
      <formula>1</formula>
    </cfRule>
  </conditionalFormatting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view="pageBreakPreview" topLeftCell="A6" zoomScale="60" zoomScaleNormal="70" workbookViewId="0">
      <selection activeCell="C24" sqref="C24"/>
    </sheetView>
  </sheetViews>
  <sheetFormatPr defaultRowHeight="20.25"/>
  <cols>
    <col min="1" max="1" width="10.28515625" style="31" customWidth="1"/>
    <col min="2" max="2" width="19.7109375" style="30" customWidth="1"/>
    <col min="3" max="3" width="55.7109375" style="27" customWidth="1"/>
    <col min="4" max="4" width="44.7109375" style="102" customWidth="1"/>
    <col min="5" max="5" width="18.85546875" style="28" customWidth="1"/>
    <col min="6" max="7" width="9.42578125" style="31" customWidth="1"/>
    <col min="8" max="8" width="37.85546875" style="27" customWidth="1"/>
    <col min="9" max="9" width="42" style="27" customWidth="1"/>
    <col min="10" max="10" width="17.140625" style="27" customWidth="1"/>
    <col min="11" max="11" width="44.85546875" style="27" customWidth="1"/>
    <col min="12" max="12" width="22.5703125" style="53" customWidth="1"/>
    <col min="13" max="13" width="17.7109375" style="54" customWidth="1"/>
    <col min="14" max="14" width="23.140625" style="22" customWidth="1"/>
    <col min="15" max="15" width="12.140625" style="206" customWidth="1"/>
    <col min="16" max="16" width="11.5703125" style="206" customWidth="1"/>
  </cols>
  <sheetData>
    <row r="1" spans="1:16" ht="75" customHeight="1">
      <c r="A1" s="224" t="s">
        <v>182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6" s="140" customFormat="1" ht="112.5" customHeight="1">
      <c r="A2" s="132" t="s">
        <v>180</v>
      </c>
      <c r="B2" s="133" t="s">
        <v>12</v>
      </c>
      <c r="C2" s="134" t="s">
        <v>238</v>
      </c>
      <c r="D2" s="134" t="s">
        <v>511</v>
      </c>
      <c r="E2" s="133" t="s">
        <v>181</v>
      </c>
      <c r="F2" s="135" t="s">
        <v>305</v>
      </c>
      <c r="G2" s="136" t="s">
        <v>164</v>
      </c>
      <c r="H2" s="133" t="s">
        <v>6</v>
      </c>
      <c r="I2" s="133" t="s">
        <v>184</v>
      </c>
      <c r="J2" s="134" t="s">
        <v>0</v>
      </c>
      <c r="K2" s="134" t="s">
        <v>1</v>
      </c>
      <c r="L2" s="137" t="s">
        <v>165</v>
      </c>
      <c r="M2" s="138" t="s">
        <v>166</v>
      </c>
      <c r="N2" s="139" t="s">
        <v>168</v>
      </c>
      <c r="O2" s="209" t="s">
        <v>890</v>
      </c>
      <c r="P2" s="209" t="s">
        <v>891</v>
      </c>
    </row>
    <row r="3" spans="1:16" s="140" customFormat="1" ht="75">
      <c r="A3" s="130">
        <v>1</v>
      </c>
      <c r="B3" s="141"/>
      <c r="C3" s="128" t="s">
        <v>758</v>
      </c>
      <c r="D3" s="126" t="s">
        <v>458</v>
      </c>
      <c r="E3" s="129" t="s">
        <v>759</v>
      </c>
      <c r="F3" s="126">
        <v>1</v>
      </c>
      <c r="G3" s="130">
        <v>8</v>
      </c>
      <c r="H3" s="124" t="s">
        <v>9</v>
      </c>
      <c r="I3" s="126" t="s">
        <v>543</v>
      </c>
      <c r="J3" s="126">
        <v>100</v>
      </c>
      <c r="K3" s="127" t="s">
        <v>902</v>
      </c>
      <c r="L3" s="131">
        <v>45265</v>
      </c>
      <c r="M3" s="142" t="s">
        <v>760</v>
      </c>
      <c r="N3" s="143"/>
      <c r="O3" s="207"/>
      <c r="P3" s="207"/>
    </row>
    <row r="4" spans="1:16" s="140" customFormat="1" ht="62.25" customHeight="1">
      <c r="A4" s="141">
        <v>2</v>
      </c>
      <c r="B4" s="141" t="s">
        <v>1101</v>
      </c>
      <c r="C4" s="128" t="s">
        <v>929</v>
      </c>
      <c r="D4" s="126" t="s">
        <v>930</v>
      </c>
      <c r="E4" s="129" t="s">
        <v>928</v>
      </c>
      <c r="F4" s="126">
        <v>1</v>
      </c>
      <c r="G4" s="130">
        <v>2</v>
      </c>
      <c r="H4" s="124" t="s">
        <v>9</v>
      </c>
      <c r="I4" s="126" t="s">
        <v>755</v>
      </c>
      <c r="J4" s="126">
        <v>48</v>
      </c>
      <c r="K4" s="210" t="s">
        <v>931</v>
      </c>
      <c r="L4" s="131"/>
      <c r="M4" s="142"/>
      <c r="N4" s="143"/>
      <c r="O4" s="207"/>
      <c r="P4" s="207"/>
    </row>
    <row r="5" spans="1:16" s="140" customFormat="1" ht="56.25">
      <c r="A5" s="141">
        <v>3</v>
      </c>
      <c r="B5" s="141" t="s">
        <v>1089</v>
      </c>
      <c r="C5" s="128" t="s">
        <v>1090</v>
      </c>
      <c r="D5" s="126" t="s">
        <v>1074</v>
      </c>
      <c r="E5" s="129" t="s">
        <v>686</v>
      </c>
      <c r="F5" s="126">
        <v>2</v>
      </c>
      <c r="G5" s="126">
        <v>3</v>
      </c>
      <c r="H5" s="124" t="s">
        <v>894</v>
      </c>
      <c r="I5" s="124" t="s">
        <v>894</v>
      </c>
      <c r="J5" s="126">
        <v>150</v>
      </c>
      <c r="K5" s="144" t="s">
        <v>1092</v>
      </c>
      <c r="L5" s="185" t="s">
        <v>1091</v>
      </c>
      <c r="M5" s="142"/>
      <c r="N5" s="145"/>
      <c r="O5" s="207"/>
      <c r="P5" s="207"/>
    </row>
    <row r="6" spans="1:16" s="140" customFormat="1" ht="60.75">
      <c r="A6" s="141">
        <v>4</v>
      </c>
      <c r="B6" s="141" t="s">
        <v>1078</v>
      </c>
      <c r="C6" s="128" t="s">
        <v>611</v>
      </c>
      <c r="D6" s="126" t="s">
        <v>651</v>
      </c>
      <c r="E6" s="129" t="s">
        <v>496</v>
      </c>
      <c r="F6" s="126">
        <v>3</v>
      </c>
      <c r="G6" s="130">
        <v>2</v>
      </c>
      <c r="H6" s="124" t="s">
        <v>9</v>
      </c>
      <c r="I6" s="126" t="s">
        <v>571</v>
      </c>
      <c r="J6" s="126">
        <v>120</v>
      </c>
      <c r="K6" s="127" t="s">
        <v>613</v>
      </c>
      <c r="L6" s="131">
        <v>45230</v>
      </c>
      <c r="M6" s="142" t="s">
        <v>612</v>
      </c>
      <c r="N6" s="145" t="s">
        <v>781</v>
      </c>
      <c r="O6" s="207" t="s">
        <v>849</v>
      </c>
      <c r="P6" s="207">
        <v>1147</v>
      </c>
    </row>
    <row r="7" spans="1:16" s="140" customFormat="1" ht="75">
      <c r="A7" s="130">
        <v>5</v>
      </c>
      <c r="B7" s="141" t="s">
        <v>1086</v>
      </c>
      <c r="C7" s="128" t="s">
        <v>542</v>
      </c>
      <c r="D7" s="126" t="s">
        <v>456</v>
      </c>
      <c r="E7" s="129" t="s">
        <v>457</v>
      </c>
      <c r="F7" s="126">
        <v>3</v>
      </c>
      <c r="G7" s="130">
        <v>9</v>
      </c>
      <c r="H7" s="124" t="s">
        <v>9</v>
      </c>
      <c r="I7" s="126" t="s">
        <v>786</v>
      </c>
      <c r="J7" s="126">
        <v>100</v>
      </c>
      <c r="K7" s="127" t="s">
        <v>902</v>
      </c>
      <c r="L7" s="131">
        <v>45175</v>
      </c>
      <c r="M7" s="142" t="s">
        <v>454</v>
      </c>
      <c r="N7" s="143"/>
      <c r="O7" s="207"/>
      <c r="P7" s="207"/>
    </row>
    <row r="8" spans="1:16" s="140" customFormat="1" ht="62.25" customHeight="1">
      <c r="A8" s="141">
        <v>6</v>
      </c>
      <c r="B8" s="141" t="s">
        <v>287</v>
      </c>
      <c r="C8" s="128" t="s">
        <v>773</v>
      </c>
      <c r="D8" s="126" t="s">
        <v>651</v>
      </c>
      <c r="E8" s="129" t="s">
        <v>774</v>
      </c>
      <c r="F8" s="126">
        <v>3</v>
      </c>
      <c r="G8" s="124">
        <v>6</v>
      </c>
      <c r="H8" s="125" t="s">
        <v>775</v>
      </c>
      <c r="I8" s="126" t="s">
        <v>836</v>
      </c>
      <c r="J8" s="126">
        <v>300</v>
      </c>
      <c r="K8" s="127" t="s">
        <v>776</v>
      </c>
      <c r="L8" s="131">
        <v>45127</v>
      </c>
      <c r="M8" s="142" t="s">
        <v>777</v>
      </c>
      <c r="N8" s="143"/>
      <c r="O8" s="207"/>
      <c r="P8" s="207"/>
    </row>
    <row r="9" spans="1:16" s="140" customFormat="1" ht="82.5" customHeight="1">
      <c r="A9" s="141">
        <v>7</v>
      </c>
      <c r="B9" s="141" t="s">
        <v>1095</v>
      </c>
      <c r="C9" s="128" t="s">
        <v>743</v>
      </c>
      <c r="D9" s="126" t="s">
        <v>105</v>
      </c>
      <c r="E9" s="129" t="s">
        <v>744</v>
      </c>
      <c r="F9" s="126">
        <v>3</v>
      </c>
      <c r="G9" s="130">
        <v>4</v>
      </c>
      <c r="H9" s="124" t="s">
        <v>9</v>
      </c>
      <c r="I9" s="126" t="s">
        <v>753</v>
      </c>
      <c r="J9" s="126">
        <v>40</v>
      </c>
      <c r="K9" s="127" t="s">
        <v>745</v>
      </c>
      <c r="L9" s="131">
        <v>45259</v>
      </c>
      <c r="M9" s="142" t="s">
        <v>746</v>
      </c>
      <c r="N9" s="143"/>
      <c r="O9" s="207" t="s">
        <v>849</v>
      </c>
      <c r="P9" s="207">
        <v>851</v>
      </c>
    </row>
    <row r="10" spans="1:16" s="140" customFormat="1" ht="82.5" customHeight="1">
      <c r="A10" s="141">
        <v>8</v>
      </c>
      <c r="B10" s="141" t="s">
        <v>1096</v>
      </c>
      <c r="C10" s="128" t="s">
        <v>747</v>
      </c>
      <c r="D10" s="126" t="s">
        <v>105</v>
      </c>
      <c r="E10" s="129" t="s">
        <v>401</v>
      </c>
      <c r="F10" s="126">
        <v>3</v>
      </c>
      <c r="G10" s="130">
        <v>3</v>
      </c>
      <c r="H10" s="125" t="s">
        <v>748</v>
      </c>
      <c r="I10" s="126" t="s">
        <v>751</v>
      </c>
      <c r="J10" s="126">
        <v>100</v>
      </c>
      <c r="K10" s="127" t="s">
        <v>745</v>
      </c>
      <c r="L10" s="131">
        <v>45259</v>
      </c>
      <c r="M10" s="142" t="s">
        <v>746</v>
      </c>
      <c r="N10" s="143"/>
      <c r="O10" s="207" t="s">
        <v>849</v>
      </c>
      <c r="P10" s="207">
        <v>852</v>
      </c>
    </row>
    <row r="11" spans="1:16" s="140" customFormat="1" ht="62.25" customHeight="1">
      <c r="A11" s="130">
        <v>9</v>
      </c>
      <c r="B11" s="141" t="s">
        <v>1087</v>
      </c>
      <c r="C11" s="128" t="s">
        <v>778</v>
      </c>
      <c r="D11" s="126" t="s">
        <v>458</v>
      </c>
      <c r="E11" s="129" t="s">
        <v>459</v>
      </c>
      <c r="F11" s="126">
        <v>3</v>
      </c>
      <c r="G11" s="130">
        <v>9</v>
      </c>
      <c r="H11" s="124" t="s">
        <v>9</v>
      </c>
      <c r="I11" s="126" t="s">
        <v>543</v>
      </c>
      <c r="J11" s="126">
        <v>100</v>
      </c>
      <c r="K11" s="127" t="s">
        <v>780</v>
      </c>
      <c r="L11" s="131">
        <v>45175</v>
      </c>
      <c r="M11" s="142" t="s">
        <v>454</v>
      </c>
      <c r="N11" s="145" t="s">
        <v>779</v>
      </c>
      <c r="O11" s="207"/>
      <c r="P11" s="207"/>
    </row>
    <row r="12" spans="1:16" s="140" customFormat="1" ht="62.25" customHeight="1">
      <c r="A12" s="141">
        <v>10</v>
      </c>
      <c r="B12" s="141" t="s">
        <v>287</v>
      </c>
      <c r="C12" s="128" t="s">
        <v>831</v>
      </c>
      <c r="D12" s="126" t="s">
        <v>415</v>
      </c>
      <c r="E12" s="61" t="s">
        <v>408</v>
      </c>
      <c r="F12" s="168">
        <v>3</v>
      </c>
      <c r="G12" s="45">
        <v>5</v>
      </c>
      <c r="H12" s="42" t="s">
        <v>9</v>
      </c>
      <c r="I12" s="107" t="s">
        <v>217</v>
      </c>
      <c r="J12" s="108">
        <v>100</v>
      </c>
      <c r="K12" s="85" t="s">
        <v>316</v>
      </c>
      <c r="L12" s="76">
        <v>45145</v>
      </c>
      <c r="M12" s="77" t="s">
        <v>406</v>
      </c>
      <c r="N12" s="145"/>
      <c r="O12" s="207"/>
      <c r="P12" s="207"/>
    </row>
    <row r="13" spans="1:16" s="140" customFormat="1" ht="75">
      <c r="A13" s="141">
        <v>11</v>
      </c>
      <c r="B13" s="141" t="s">
        <v>287</v>
      </c>
      <c r="C13" s="128" t="s">
        <v>927</v>
      </c>
      <c r="D13" s="126" t="s">
        <v>1108</v>
      </c>
      <c r="E13" s="61" t="s">
        <v>893</v>
      </c>
      <c r="F13" s="168">
        <v>4</v>
      </c>
      <c r="G13" s="45">
        <v>4</v>
      </c>
      <c r="H13" s="42" t="s">
        <v>9</v>
      </c>
      <c r="I13" s="107" t="s">
        <v>894</v>
      </c>
      <c r="J13" s="108">
        <v>100</v>
      </c>
      <c r="K13" s="128" t="s">
        <v>896</v>
      </c>
      <c r="L13" s="76"/>
      <c r="M13" s="77"/>
      <c r="N13" s="145"/>
      <c r="O13" s="207" t="s">
        <v>895</v>
      </c>
      <c r="P13" s="207">
        <v>351</v>
      </c>
    </row>
    <row r="14" spans="1:16" s="148" customFormat="1" ht="81.75" customHeight="1">
      <c r="A14" s="141">
        <v>12</v>
      </c>
      <c r="B14" s="141" t="s">
        <v>1081</v>
      </c>
      <c r="C14" s="128" t="s">
        <v>749</v>
      </c>
      <c r="D14" s="126" t="s">
        <v>750</v>
      </c>
      <c r="E14" s="129" t="s">
        <v>263</v>
      </c>
      <c r="F14" s="126">
        <v>4</v>
      </c>
      <c r="G14" s="130">
        <v>4</v>
      </c>
      <c r="H14" s="124" t="s">
        <v>9</v>
      </c>
      <c r="I14" s="126" t="s">
        <v>753</v>
      </c>
      <c r="J14" s="126">
        <v>160</v>
      </c>
      <c r="K14" s="127" t="s">
        <v>1082</v>
      </c>
      <c r="L14" s="131">
        <v>45259</v>
      </c>
      <c r="M14" s="142" t="s">
        <v>746</v>
      </c>
      <c r="N14" s="146"/>
      <c r="O14" s="208" t="s">
        <v>849</v>
      </c>
      <c r="P14" s="207">
        <v>853</v>
      </c>
    </row>
    <row r="15" spans="1:16" s="148" customFormat="1" ht="81.75" customHeight="1">
      <c r="A15" s="130">
        <v>13</v>
      </c>
      <c r="B15" s="141" t="s">
        <v>287</v>
      </c>
      <c r="C15" s="44" t="s">
        <v>1100</v>
      </c>
      <c r="D15" s="114" t="s">
        <v>761</v>
      </c>
      <c r="E15" s="61" t="s">
        <v>444</v>
      </c>
      <c r="F15" s="43">
        <v>4</v>
      </c>
      <c r="G15" s="45">
        <v>4</v>
      </c>
      <c r="H15" s="42" t="s">
        <v>9</v>
      </c>
      <c r="I15" s="43" t="s">
        <v>740</v>
      </c>
      <c r="J15" s="45">
        <v>50</v>
      </c>
      <c r="K15" s="52" t="s">
        <v>1084</v>
      </c>
      <c r="L15" s="131"/>
      <c r="M15" s="142"/>
      <c r="N15" s="146"/>
      <c r="O15" s="208" t="s">
        <v>828</v>
      </c>
      <c r="P15" s="207">
        <v>577</v>
      </c>
    </row>
    <row r="16" spans="1:16" s="148" customFormat="1" ht="136.5" customHeight="1">
      <c r="A16" s="141">
        <v>14</v>
      </c>
      <c r="B16" s="141" t="s">
        <v>1088</v>
      </c>
      <c r="C16" s="128" t="s">
        <v>549</v>
      </c>
      <c r="D16" s="126" t="s">
        <v>545</v>
      </c>
      <c r="E16" s="129" t="s">
        <v>365</v>
      </c>
      <c r="F16" s="126">
        <v>5</v>
      </c>
      <c r="G16" s="130">
        <v>4</v>
      </c>
      <c r="H16" s="124" t="s">
        <v>9</v>
      </c>
      <c r="I16" s="126" t="s">
        <v>752</v>
      </c>
      <c r="J16" s="126">
        <v>300</v>
      </c>
      <c r="K16" s="127" t="s">
        <v>772</v>
      </c>
      <c r="L16" s="131">
        <v>45125</v>
      </c>
      <c r="M16" s="142" t="s">
        <v>366</v>
      </c>
      <c r="N16" s="146"/>
      <c r="O16" s="208"/>
      <c r="P16" s="207"/>
    </row>
    <row r="17" spans="1:16" s="148" customFormat="1" ht="81.75" customHeight="1">
      <c r="A17" s="141">
        <v>15</v>
      </c>
      <c r="B17" s="141" t="s">
        <v>1098</v>
      </c>
      <c r="C17" s="44" t="s">
        <v>813</v>
      </c>
      <c r="D17" s="126" t="s">
        <v>105</v>
      </c>
      <c r="E17" s="111" t="s">
        <v>794</v>
      </c>
      <c r="F17" s="167">
        <v>5</v>
      </c>
      <c r="G17" s="104">
        <v>3</v>
      </c>
      <c r="H17" s="43" t="s">
        <v>790</v>
      </c>
      <c r="I17" s="43" t="s">
        <v>791</v>
      </c>
      <c r="J17" s="104">
        <v>600</v>
      </c>
      <c r="K17" s="44" t="s">
        <v>792</v>
      </c>
      <c r="L17" s="131">
        <v>45260</v>
      </c>
      <c r="M17" s="142" t="s">
        <v>793</v>
      </c>
      <c r="N17" s="146"/>
      <c r="O17" s="208"/>
      <c r="P17" s="207"/>
    </row>
    <row r="18" spans="1:16" s="147" customFormat="1" ht="66" customHeight="1">
      <c r="A18" s="141">
        <v>16</v>
      </c>
      <c r="B18" s="141" t="s">
        <v>287</v>
      </c>
      <c r="C18" s="128" t="s">
        <v>649</v>
      </c>
      <c r="D18" s="126" t="s">
        <v>650</v>
      </c>
      <c r="E18" s="129" t="s">
        <v>658</v>
      </c>
      <c r="F18" s="198">
        <v>5</v>
      </c>
      <c r="G18" s="126">
        <v>1</v>
      </c>
      <c r="H18" s="124" t="s">
        <v>9</v>
      </c>
      <c r="I18" s="149" t="s">
        <v>321</v>
      </c>
      <c r="J18" s="126">
        <v>5000</v>
      </c>
      <c r="K18" s="150" t="s">
        <v>322</v>
      </c>
      <c r="L18" s="151"/>
      <c r="M18" s="152"/>
      <c r="N18" s="146"/>
      <c r="O18" s="208"/>
      <c r="P18" s="208"/>
    </row>
    <row r="19" spans="1:16" s="147" customFormat="1" ht="66" customHeight="1">
      <c r="A19" s="130">
        <v>17</v>
      </c>
      <c r="B19" s="141" t="s">
        <v>1083</v>
      </c>
      <c r="C19" s="44" t="s">
        <v>892</v>
      </c>
      <c r="D19" s="114" t="s">
        <v>736</v>
      </c>
      <c r="E19" s="61" t="s">
        <v>737</v>
      </c>
      <c r="F19" s="61" t="s">
        <v>738</v>
      </c>
      <c r="G19" s="45">
        <v>2</v>
      </c>
      <c r="H19" s="42" t="s">
        <v>9</v>
      </c>
      <c r="I19" s="43" t="s">
        <v>740</v>
      </c>
      <c r="J19" s="45">
        <v>150</v>
      </c>
      <c r="K19" s="52" t="s">
        <v>1084</v>
      </c>
      <c r="L19" s="151"/>
      <c r="M19" s="152"/>
      <c r="N19" s="146"/>
      <c r="O19" s="208" t="s">
        <v>849</v>
      </c>
      <c r="P19" s="208">
        <v>609</v>
      </c>
    </row>
    <row r="20" spans="1:16" s="147" customFormat="1" ht="93.75">
      <c r="A20" s="141">
        <v>18</v>
      </c>
      <c r="B20" s="141" t="s">
        <v>1077</v>
      </c>
      <c r="C20" s="128" t="s">
        <v>1075</v>
      </c>
      <c r="D20" s="218" t="s">
        <v>1074</v>
      </c>
      <c r="E20" s="129" t="s">
        <v>1076</v>
      </c>
      <c r="F20" s="198">
        <v>8</v>
      </c>
      <c r="G20" s="130">
        <v>4</v>
      </c>
      <c r="H20" s="125" t="s">
        <v>9</v>
      </c>
      <c r="I20" s="126" t="s">
        <v>1102</v>
      </c>
      <c r="J20" s="130">
        <v>80</v>
      </c>
      <c r="K20" s="127" t="s">
        <v>1103</v>
      </c>
      <c r="L20" s="185" t="s">
        <v>1091</v>
      </c>
      <c r="M20" s="152"/>
      <c r="N20" s="146"/>
      <c r="O20" s="208"/>
      <c r="P20" s="208"/>
    </row>
    <row r="21" spans="1:16" s="147" customFormat="1" ht="75">
      <c r="A21" s="141">
        <v>19</v>
      </c>
      <c r="B21" s="126" t="s">
        <v>1085</v>
      </c>
      <c r="C21" s="128" t="s">
        <v>622</v>
      </c>
      <c r="D21" s="126" t="s">
        <v>623</v>
      </c>
      <c r="E21" s="129" t="s">
        <v>443</v>
      </c>
      <c r="F21" s="130">
        <v>10</v>
      </c>
      <c r="G21" s="130">
        <v>2</v>
      </c>
      <c r="H21" s="124" t="s">
        <v>9</v>
      </c>
      <c r="I21" s="126" t="s">
        <v>718</v>
      </c>
      <c r="J21" s="126">
        <v>70</v>
      </c>
      <c r="K21" s="153" t="s">
        <v>618</v>
      </c>
      <c r="L21" s="131">
        <v>45240</v>
      </c>
      <c r="M21" s="142" t="s">
        <v>632</v>
      </c>
      <c r="N21" s="154"/>
      <c r="O21" s="207"/>
      <c r="P21" s="208"/>
    </row>
    <row r="22" spans="1:16" s="147" customFormat="1" ht="56.25">
      <c r="A22" s="141">
        <v>20</v>
      </c>
      <c r="B22" s="126" t="s">
        <v>1097</v>
      </c>
      <c r="C22" s="128" t="s">
        <v>867</v>
      </c>
      <c r="D22" s="126" t="s">
        <v>868</v>
      </c>
      <c r="E22" s="129" t="s">
        <v>371</v>
      </c>
      <c r="F22" s="126">
        <v>10</v>
      </c>
      <c r="G22" s="130">
        <v>3</v>
      </c>
      <c r="H22" s="125" t="s">
        <v>9</v>
      </c>
      <c r="I22" s="126" t="s">
        <v>550</v>
      </c>
      <c r="J22" s="126">
        <v>250</v>
      </c>
      <c r="K22" s="127" t="s">
        <v>869</v>
      </c>
      <c r="L22" s="131">
        <v>45138</v>
      </c>
      <c r="M22" s="142" t="s">
        <v>372</v>
      </c>
      <c r="N22" s="154"/>
      <c r="O22" s="207" t="s">
        <v>849</v>
      </c>
      <c r="P22" s="208">
        <v>221</v>
      </c>
    </row>
    <row r="23" spans="1:16" s="147" customFormat="1" ht="112.5">
      <c r="A23" s="130">
        <v>21</v>
      </c>
      <c r="B23" s="200" t="s">
        <v>1099</v>
      </c>
      <c r="C23" s="201" t="s">
        <v>676</v>
      </c>
      <c r="D23" s="200" t="s">
        <v>105</v>
      </c>
      <c r="E23" s="202" t="s">
        <v>872</v>
      </c>
      <c r="F23" s="199">
        <v>11</v>
      </c>
      <c r="G23" s="199">
        <v>4</v>
      </c>
      <c r="H23" s="203" t="s">
        <v>9</v>
      </c>
      <c r="I23" s="200" t="s">
        <v>837</v>
      </c>
      <c r="J23" s="200">
        <v>250</v>
      </c>
      <c r="K23" s="204" t="s">
        <v>754</v>
      </c>
      <c r="L23" s="170" t="s">
        <v>871</v>
      </c>
      <c r="M23" s="142" t="s">
        <v>677</v>
      </c>
      <c r="N23" s="154"/>
      <c r="O23" s="207"/>
      <c r="P23" s="208"/>
    </row>
    <row r="24" spans="1:16" s="147" customFormat="1" ht="75">
      <c r="A24" s="141">
        <v>22</v>
      </c>
      <c r="B24" s="141" t="s">
        <v>1093</v>
      </c>
      <c r="C24" s="128" t="s">
        <v>539</v>
      </c>
      <c r="D24" s="126" t="s">
        <v>538</v>
      </c>
      <c r="E24" s="129" t="s">
        <v>414</v>
      </c>
      <c r="F24" s="129" t="s">
        <v>307</v>
      </c>
      <c r="G24" s="130">
        <v>4</v>
      </c>
      <c r="H24" s="124" t="s">
        <v>9</v>
      </c>
      <c r="I24" s="126" t="s">
        <v>787</v>
      </c>
      <c r="J24" s="126">
        <v>150</v>
      </c>
      <c r="K24" s="153" t="s">
        <v>1094</v>
      </c>
      <c r="L24" s="131">
        <v>45142</v>
      </c>
      <c r="M24" s="142" t="s">
        <v>413</v>
      </c>
      <c r="N24" s="146"/>
      <c r="O24" s="208" t="s">
        <v>828</v>
      </c>
      <c r="P24" s="208">
        <v>523</v>
      </c>
    </row>
    <row r="25" spans="1:16">
      <c r="N25" s="24"/>
    </row>
    <row r="26" spans="1:16">
      <c r="L26" s="55"/>
      <c r="M26" s="56"/>
      <c r="N26" s="29"/>
    </row>
    <row r="34" spans="14:14">
      <c r="N34" s="24"/>
    </row>
    <row r="58" spans="14:14">
      <c r="N58" s="24"/>
    </row>
    <row r="63" spans="14:14">
      <c r="N63" s="24"/>
    </row>
    <row r="64" spans="14:14">
      <c r="N64" s="24"/>
    </row>
    <row r="65" spans="12:14">
      <c r="N65" s="1"/>
    </row>
    <row r="66" spans="12:14">
      <c r="N66" s="1"/>
    </row>
    <row r="67" spans="12:14">
      <c r="N67" s="1"/>
    </row>
    <row r="68" spans="12:14">
      <c r="N68" s="1"/>
    </row>
    <row r="69" spans="12:14">
      <c r="N69" s="1"/>
    </row>
    <row r="76" spans="12:14">
      <c r="L76" s="57"/>
      <c r="M76" s="58"/>
    </row>
    <row r="88" spans="14:14">
      <c r="N88" s="24"/>
    </row>
    <row r="112" spans="12:13">
      <c r="L112" s="57"/>
      <c r="M112" s="58"/>
    </row>
    <row r="113" spans="12:14">
      <c r="L113" s="57"/>
      <c r="M113" s="58"/>
    </row>
    <row r="114" spans="12:14">
      <c r="L114" s="57"/>
      <c r="M114" s="58"/>
    </row>
    <row r="115" spans="12:14">
      <c r="N115" s="24"/>
    </row>
    <row r="142" spans="12:13">
      <c r="L142" s="59"/>
      <c r="M142" s="60"/>
    </row>
  </sheetData>
  <autoFilter ref="A2:N24"/>
  <mergeCells count="1">
    <mergeCell ref="A1:K1"/>
  </mergeCells>
  <printOptions horizontalCentered="1"/>
  <pageMargins left="3.937007874015748E-2" right="3.937007874015748E-2" top="0.59055118110236227" bottom="0.19685039370078741" header="0.31496062992125984" footer="0.31496062992125984"/>
  <pageSetup paperSize="9" scale="46" fitToHeight="3" orientation="landscape" r:id="rId1"/>
  <headerFooter differentFirst="1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"/>
  <sheetViews>
    <sheetView tabSelected="1" view="pageBreakPreview" topLeftCell="B143" zoomScale="60" zoomScaleNormal="60" workbookViewId="0">
      <selection activeCell="D148" sqref="D148"/>
    </sheetView>
  </sheetViews>
  <sheetFormatPr defaultRowHeight="20.25"/>
  <cols>
    <col min="1" max="1" width="7.85546875" style="41" customWidth="1"/>
    <col min="2" max="2" width="32.7109375" style="20" customWidth="1"/>
    <col min="3" max="3" width="20.5703125" style="213" customWidth="1"/>
    <col min="4" max="4" width="36.28515625" style="19" customWidth="1"/>
    <col min="5" max="5" width="43.28515625" style="20" customWidth="1"/>
    <col min="6" max="6" width="45.7109375" style="20" customWidth="1"/>
    <col min="7" max="7" width="22.5703125" style="25" customWidth="1"/>
    <col min="8" max="9" width="9.85546875" style="32" customWidth="1"/>
    <col min="10" max="10" width="22.85546875" style="19" customWidth="1"/>
    <col min="11" max="11" width="34" style="19" customWidth="1"/>
    <col min="12" max="12" width="10.7109375" style="19" customWidth="1"/>
    <col min="13" max="13" width="35" style="21" customWidth="1"/>
    <col min="14" max="14" width="12.28515625" style="79" customWidth="1"/>
    <col min="15" max="15" width="23.85546875" style="51" customWidth="1"/>
    <col min="16" max="16" width="25" style="48" customWidth="1"/>
    <col min="17" max="17" width="30.5703125" style="192" customWidth="1"/>
    <col min="18" max="18" width="17.42578125" style="29" customWidth="1"/>
    <col min="19" max="19" width="18.7109375" style="171" customWidth="1"/>
    <col min="20" max="16384" width="9.140625" style="22"/>
  </cols>
  <sheetData>
    <row r="1" spans="1:19" ht="42" customHeight="1">
      <c r="A1" s="22"/>
      <c r="B1" s="224" t="s">
        <v>183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78">
        <f>SUM(N6:N199)</f>
        <v>97</v>
      </c>
      <c r="O1" s="47">
        <f ca="1">TODAY()</f>
        <v>45351</v>
      </c>
    </row>
    <row r="2" spans="1:19" s="26" customFormat="1" ht="109.5">
      <c r="A2" s="62" t="s">
        <v>180</v>
      </c>
      <c r="B2" s="63" t="s">
        <v>2</v>
      </c>
      <c r="C2" s="62" t="s">
        <v>12</v>
      </c>
      <c r="D2" s="65" t="s">
        <v>3</v>
      </c>
      <c r="E2" s="115" t="s">
        <v>4</v>
      </c>
      <c r="F2" s="65" t="s">
        <v>5</v>
      </c>
      <c r="G2" s="65" t="s">
        <v>167</v>
      </c>
      <c r="H2" s="66" t="s">
        <v>305</v>
      </c>
      <c r="I2" s="66" t="s">
        <v>164</v>
      </c>
      <c r="J2" s="65" t="s">
        <v>6</v>
      </c>
      <c r="K2" s="65" t="s">
        <v>11</v>
      </c>
      <c r="L2" s="67" t="s">
        <v>7</v>
      </c>
      <c r="M2" s="83" t="s">
        <v>8</v>
      </c>
      <c r="N2" s="86" t="s">
        <v>512</v>
      </c>
      <c r="O2" s="73" t="s">
        <v>165</v>
      </c>
      <c r="P2" s="74" t="s">
        <v>166</v>
      </c>
      <c r="Q2" s="193" t="s">
        <v>168</v>
      </c>
      <c r="R2" s="119" t="s">
        <v>756</v>
      </c>
      <c r="S2" s="172"/>
    </row>
    <row r="3" spans="1:19" s="26" customFormat="1" ht="56.25">
      <c r="A3" s="45">
        <v>1</v>
      </c>
      <c r="B3" s="68" t="s">
        <v>659</v>
      </c>
      <c r="C3" s="211" t="s">
        <v>287</v>
      </c>
      <c r="D3" s="85" t="s">
        <v>101</v>
      </c>
      <c r="E3" s="117" t="s">
        <v>661</v>
      </c>
      <c r="F3" s="114" t="s">
        <v>105</v>
      </c>
      <c r="G3" s="61" t="s">
        <v>663</v>
      </c>
      <c r="H3" s="43">
        <v>4</v>
      </c>
      <c r="I3" s="45">
        <v>3</v>
      </c>
      <c r="J3" s="42" t="s">
        <v>9</v>
      </c>
      <c r="K3" s="43" t="s">
        <v>664</v>
      </c>
      <c r="L3" s="43">
        <v>20</v>
      </c>
      <c r="M3" s="84" t="s">
        <v>666</v>
      </c>
      <c r="N3" s="82"/>
      <c r="O3" s="88">
        <v>45224</v>
      </c>
      <c r="P3" s="81" t="s">
        <v>593</v>
      </c>
      <c r="Q3" s="193"/>
      <c r="R3" s="119"/>
      <c r="S3" s="172"/>
    </row>
    <row r="4" spans="1:19" s="26" customFormat="1" ht="56.25">
      <c r="A4" s="45">
        <v>2</v>
      </c>
      <c r="B4" s="68" t="s">
        <v>659</v>
      </c>
      <c r="C4" s="211" t="s">
        <v>287</v>
      </c>
      <c r="D4" s="85" t="s">
        <v>122</v>
      </c>
      <c r="E4" s="117" t="s">
        <v>661</v>
      </c>
      <c r="F4" s="114" t="s">
        <v>105</v>
      </c>
      <c r="G4" s="61" t="s">
        <v>663</v>
      </c>
      <c r="H4" s="43">
        <v>4</v>
      </c>
      <c r="I4" s="45">
        <v>3</v>
      </c>
      <c r="J4" s="42" t="s">
        <v>9</v>
      </c>
      <c r="K4" s="43" t="s">
        <v>664</v>
      </c>
      <c r="L4" s="43">
        <v>20</v>
      </c>
      <c r="M4" s="84" t="s">
        <v>666</v>
      </c>
      <c r="N4" s="82"/>
      <c r="O4" s="88">
        <v>45224</v>
      </c>
      <c r="P4" s="81" t="s">
        <v>593</v>
      </c>
      <c r="Q4" s="193"/>
      <c r="R4" s="119"/>
      <c r="S4" s="172"/>
    </row>
    <row r="5" spans="1:19" s="26" customFormat="1" ht="56.25">
      <c r="A5" s="45">
        <v>3</v>
      </c>
      <c r="B5" s="68" t="s">
        <v>659</v>
      </c>
      <c r="C5" s="211" t="s">
        <v>287</v>
      </c>
      <c r="D5" s="85" t="s">
        <v>660</v>
      </c>
      <c r="E5" s="117" t="s">
        <v>662</v>
      </c>
      <c r="F5" s="114" t="s">
        <v>105</v>
      </c>
      <c r="G5" s="61" t="s">
        <v>346</v>
      </c>
      <c r="H5" s="43">
        <v>5</v>
      </c>
      <c r="I5" s="105">
        <v>2</v>
      </c>
      <c r="J5" s="42" t="s">
        <v>9</v>
      </c>
      <c r="K5" s="106" t="s">
        <v>665</v>
      </c>
      <c r="L5" s="43">
        <v>10</v>
      </c>
      <c r="M5" s="84" t="s">
        <v>666</v>
      </c>
      <c r="N5" s="82"/>
      <c r="O5" s="88">
        <v>45224</v>
      </c>
      <c r="P5" s="81" t="s">
        <v>593</v>
      </c>
      <c r="Q5" s="193"/>
      <c r="R5" s="119"/>
      <c r="S5" s="172"/>
    </row>
    <row r="6" spans="1:19" s="26" customFormat="1" ht="112.5">
      <c r="A6" s="45">
        <v>4</v>
      </c>
      <c r="B6" s="68" t="s">
        <v>317</v>
      </c>
      <c r="C6" s="211" t="s">
        <v>1105</v>
      </c>
      <c r="D6" s="44" t="s">
        <v>481</v>
      </c>
      <c r="E6" s="116" t="s">
        <v>479</v>
      </c>
      <c r="F6" s="61" t="s">
        <v>105</v>
      </c>
      <c r="G6" s="61" t="s">
        <v>480</v>
      </c>
      <c r="H6" s="43">
        <v>2</v>
      </c>
      <c r="I6" s="45">
        <v>2</v>
      </c>
      <c r="J6" s="42" t="s">
        <v>716</v>
      </c>
      <c r="K6" s="43" t="s">
        <v>482</v>
      </c>
      <c r="L6" s="43">
        <v>30</v>
      </c>
      <c r="M6" s="84" t="s">
        <v>509</v>
      </c>
      <c r="N6" s="82"/>
      <c r="O6" s="88">
        <v>45224</v>
      </c>
      <c r="P6" s="81" t="s">
        <v>593</v>
      </c>
      <c r="Q6" s="193"/>
      <c r="R6" s="119"/>
      <c r="S6" s="172"/>
    </row>
    <row r="7" spans="1:19" s="26" customFormat="1" ht="93.75">
      <c r="A7" s="45">
        <v>5</v>
      </c>
      <c r="B7" s="68" t="s">
        <v>317</v>
      </c>
      <c r="C7" s="211" t="s">
        <v>287</v>
      </c>
      <c r="D7" s="44" t="s">
        <v>508</v>
      </c>
      <c r="E7" s="43" t="s">
        <v>323</v>
      </c>
      <c r="F7" s="61" t="s">
        <v>105</v>
      </c>
      <c r="G7" s="61" t="s">
        <v>506</v>
      </c>
      <c r="H7" s="43">
        <v>9</v>
      </c>
      <c r="I7" s="45">
        <v>2</v>
      </c>
      <c r="J7" s="42" t="s">
        <v>318</v>
      </c>
      <c r="K7" s="43" t="s">
        <v>319</v>
      </c>
      <c r="L7" s="43">
        <v>40</v>
      </c>
      <c r="M7" s="84" t="s">
        <v>507</v>
      </c>
      <c r="N7" s="82"/>
      <c r="O7" s="88">
        <v>45224</v>
      </c>
      <c r="P7" s="81" t="s">
        <v>593</v>
      </c>
      <c r="Q7" s="193"/>
      <c r="R7" s="119"/>
      <c r="S7" s="172"/>
    </row>
    <row r="8" spans="1:19" s="26" customFormat="1" ht="112.5">
      <c r="A8" s="45">
        <v>6</v>
      </c>
      <c r="B8" s="68" t="s">
        <v>146</v>
      </c>
      <c r="C8" s="211" t="s">
        <v>287</v>
      </c>
      <c r="D8" s="44" t="s">
        <v>101</v>
      </c>
      <c r="E8" s="43" t="s">
        <v>446</v>
      </c>
      <c r="F8" s="61" t="s">
        <v>105</v>
      </c>
      <c r="G8" s="43" t="s">
        <v>517</v>
      </c>
      <c r="H8" s="61" t="s">
        <v>840</v>
      </c>
      <c r="I8" s="105">
        <v>15</v>
      </c>
      <c r="J8" s="42" t="s">
        <v>9</v>
      </c>
      <c r="K8" s="106" t="s">
        <v>911</v>
      </c>
      <c r="L8" s="43">
        <v>40</v>
      </c>
      <c r="M8" s="84" t="s">
        <v>447</v>
      </c>
      <c r="N8" s="82"/>
      <c r="O8" s="88">
        <v>45224</v>
      </c>
      <c r="P8" s="81" t="s">
        <v>593</v>
      </c>
      <c r="Q8" s="193"/>
      <c r="R8" s="119"/>
      <c r="S8" s="172"/>
    </row>
    <row r="9" spans="1:19" s="26" customFormat="1" ht="47.25">
      <c r="A9" s="45">
        <v>7</v>
      </c>
      <c r="B9" s="68" t="s">
        <v>146</v>
      </c>
      <c r="C9" s="211" t="s">
        <v>287</v>
      </c>
      <c r="D9" s="44" t="s">
        <v>883</v>
      </c>
      <c r="E9" s="43" t="s">
        <v>449</v>
      </c>
      <c r="F9" s="61" t="s">
        <v>105</v>
      </c>
      <c r="G9" s="61" t="s">
        <v>496</v>
      </c>
      <c r="H9" s="168">
        <v>3</v>
      </c>
      <c r="I9" s="45">
        <v>3</v>
      </c>
      <c r="J9" s="42" t="s">
        <v>9</v>
      </c>
      <c r="K9" s="43" t="s">
        <v>571</v>
      </c>
      <c r="L9" s="43">
        <v>90</v>
      </c>
      <c r="M9" s="84" t="s">
        <v>178</v>
      </c>
      <c r="N9" s="90">
        <v>1</v>
      </c>
      <c r="O9" s="88">
        <v>45224</v>
      </c>
      <c r="P9" s="81" t="s">
        <v>593</v>
      </c>
      <c r="Q9" s="194" t="s">
        <v>502</v>
      </c>
      <c r="R9" s="119" t="s">
        <v>828</v>
      </c>
      <c r="S9" s="172">
        <v>11642</v>
      </c>
    </row>
    <row r="10" spans="1:19" s="26" customFormat="1" ht="56.25">
      <c r="A10" s="45">
        <v>8</v>
      </c>
      <c r="B10" s="68" t="s">
        <v>146</v>
      </c>
      <c r="C10" s="211" t="s">
        <v>287</v>
      </c>
      <c r="D10" s="44" t="s">
        <v>437</v>
      </c>
      <c r="E10" s="43" t="s">
        <v>504</v>
      </c>
      <c r="F10" s="61" t="s">
        <v>105</v>
      </c>
      <c r="G10" s="61" t="s">
        <v>450</v>
      </c>
      <c r="H10" s="43">
        <v>4</v>
      </c>
      <c r="I10" s="45">
        <v>2</v>
      </c>
      <c r="J10" s="61" t="s">
        <v>147</v>
      </c>
      <c r="K10" s="61" t="s">
        <v>451</v>
      </c>
      <c r="L10" s="43">
        <v>90</v>
      </c>
      <c r="M10" s="84" t="s">
        <v>501</v>
      </c>
      <c r="N10" s="90">
        <v>1</v>
      </c>
      <c r="O10" s="88">
        <v>45224</v>
      </c>
      <c r="P10" s="81" t="s">
        <v>593</v>
      </c>
      <c r="Q10" s="193"/>
      <c r="R10" s="119" t="s">
        <v>884</v>
      </c>
      <c r="S10" s="172">
        <v>12311</v>
      </c>
    </row>
    <row r="11" spans="1:19" s="26" customFormat="1" ht="56.25">
      <c r="A11" s="45">
        <v>9</v>
      </c>
      <c r="B11" s="68" t="s">
        <v>146</v>
      </c>
      <c r="C11" s="211" t="s">
        <v>287</v>
      </c>
      <c r="D11" s="44" t="s">
        <v>437</v>
      </c>
      <c r="E11" s="43" t="s">
        <v>505</v>
      </c>
      <c r="F11" s="61" t="s">
        <v>105</v>
      </c>
      <c r="G11" s="61" t="s">
        <v>503</v>
      </c>
      <c r="H11" s="43">
        <v>4</v>
      </c>
      <c r="I11" s="45">
        <v>2</v>
      </c>
      <c r="J11" s="61" t="s">
        <v>147</v>
      </c>
      <c r="K11" s="61" t="s">
        <v>451</v>
      </c>
      <c r="L11" s="43">
        <v>80</v>
      </c>
      <c r="M11" s="84" t="s">
        <v>501</v>
      </c>
      <c r="N11" s="90">
        <v>1</v>
      </c>
      <c r="O11" s="88">
        <v>45224</v>
      </c>
      <c r="P11" s="81" t="s">
        <v>593</v>
      </c>
      <c r="Q11" s="193"/>
      <c r="R11" s="119"/>
      <c r="S11" s="172"/>
    </row>
    <row r="12" spans="1:19" s="46" customFormat="1" ht="47.25">
      <c r="A12" s="45">
        <v>10</v>
      </c>
      <c r="B12" s="68" t="s">
        <v>146</v>
      </c>
      <c r="C12" s="211" t="s">
        <v>287</v>
      </c>
      <c r="D12" s="44" t="s">
        <v>437</v>
      </c>
      <c r="E12" s="43" t="s">
        <v>148</v>
      </c>
      <c r="F12" s="61" t="s">
        <v>105</v>
      </c>
      <c r="G12" s="61" t="s">
        <v>448</v>
      </c>
      <c r="H12" s="43">
        <v>6</v>
      </c>
      <c r="I12" s="45">
        <v>4</v>
      </c>
      <c r="J12" s="42" t="s">
        <v>9</v>
      </c>
      <c r="K12" s="43" t="s">
        <v>179</v>
      </c>
      <c r="L12" s="43">
        <v>50</v>
      </c>
      <c r="M12" s="84" t="s">
        <v>178</v>
      </c>
      <c r="N12" s="90">
        <v>1</v>
      </c>
      <c r="O12" s="88">
        <v>45224</v>
      </c>
      <c r="P12" s="81" t="s">
        <v>593</v>
      </c>
      <c r="Q12" s="195"/>
      <c r="R12" s="120"/>
      <c r="S12" s="173"/>
    </row>
    <row r="13" spans="1:19" s="46" customFormat="1" ht="100.5" customHeight="1">
      <c r="A13" s="45">
        <v>11</v>
      </c>
      <c r="B13" s="68" t="s">
        <v>288</v>
      </c>
      <c r="C13" s="211" t="s">
        <v>935</v>
      </c>
      <c r="D13" s="44" t="s">
        <v>466</v>
      </c>
      <c r="E13" s="43" t="s">
        <v>933</v>
      </c>
      <c r="F13" s="61" t="s">
        <v>876</v>
      </c>
      <c r="G13" s="61" t="s">
        <v>352</v>
      </c>
      <c r="H13" s="43">
        <v>3</v>
      </c>
      <c r="I13" s="45">
        <v>5</v>
      </c>
      <c r="J13" s="42" t="s">
        <v>9</v>
      </c>
      <c r="K13" s="43" t="s">
        <v>278</v>
      </c>
      <c r="L13" s="43">
        <v>40</v>
      </c>
      <c r="M13" s="84" t="s">
        <v>1055</v>
      </c>
      <c r="N13" s="82"/>
      <c r="O13" s="76">
        <v>45121</v>
      </c>
      <c r="P13" s="77" t="s">
        <v>353</v>
      </c>
      <c r="Q13" s="195"/>
      <c r="R13" s="120"/>
      <c r="S13" s="173"/>
    </row>
    <row r="14" spans="1:19" s="46" customFormat="1" ht="103.5" customHeight="1">
      <c r="A14" s="45">
        <v>12</v>
      </c>
      <c r="B14" s="68" t="s">
        <v>288</v>
      </c>
      <c r="C14" s="214" t="s">
        <v>934</v>
      </c>
      <c r="D14" s="44" t="s">
        <v>466</v>
      </c>
      <c r="E14" s="43" t="s">
        <v>932</v>
      </c>
      <c r="F14" s="61" t="s">
        <v>877</v>
      </c>
      <c r="G14" s="61" t="s">
        <v>352</v>
      </c>
      <c r="H14" s="43">
        <v>3</v>
      </c>
      <c r="I14" s="45">
        <v>5</v>
      </c>
      <c r="J14" s="42" t="s">
        <v>9</v>
      </c>
      <c r="K14" s="43" t="s">
        <v>278</v>
      </c>
      <c r="L14" s="43">
        <v>50</v>
      </c>
      <c r="M14" s="84" t="s">
        <v>1055</v>
      </c>
      <c r="N14" s="82"/>
      <c r="O14" s="76">
        <v>45121</v>
      </c>
      <c r="P14" s="77" t="s">
        <v>353</v>
      </c>
      <c r="Q14" s="195"/>
      <c r="R14" s="120"/>
      <c r="S14" s="173"/>
    </row>
    <row r="15" spans="1:19" s="46" customFormat="1" ht="102" customHeight="1">
      <c r="A15" s="45">
        <v>13</v>
      </c>
      <c r="B15" s="68" t="s">
        <v>288</v>
      </c>
      <c r="C15" s="215" t="s">
        <v>936</v>
      </c>
      <c r="D15" s="44" t="s">
        <v>466</v>
      </c>
      <c r="E15" s="43" t="s">
        <v>937</v>
      </c>
      <c r="F15" s="61" t="s">
        <v>878</v>
      </c>
      <c r="G15" s="61" t="s">
        <v>352</v>
      </c>
      <c r="H15" s="43">
        <v>3</v>
      </c>
      <c r="I15" s="45">
        <v>5</v>
      </c>
      <c r="J15" s="42" t="s">
        <v>9</v>
      </c>
      <c r="K15" s="43" t="s">
        <v>278</v>
      </c>
      <c r="L15" s="43">
        <v>60</v>
      </c>
      <c r="M15" s="84" t="s">
        <v>1055</v>
      </c>
      <c r="N15" s="82"/>
      <c r="O15" s="76">
        <v>45121</v>
      </c>
      <c r="P15" s="77" t="s">
        <v>353</v>
      </c>
      <c r="Q15" s="195"/>
      <c r="R15" s="120"/>
      <c r="S15" s="173"/>
    </row>
    <row r="16" spans="1:19" s="46" customFormat="1" ht="96" customHeight="1">
      <c r="A16" s="45">
        <v>14</v>
      </c>
      <c r="B16" s="68" t="s">
        <v>288</v>
      </c>
      <c r="C16" s="211" t="s">
        <v>938</v>
      </c>
      <c r="D16" s="44" t="s">
        <v>331</v>
      </c>
      <c r="E16" s="43" t="s">
        <v>939</v>
      </c>
      <c r="F16" s="61" t="s">
        <v>876</v>
      </c>
      <c r="G16" s="61" t="s">
        <v>354</v>
      </c>
      <c r="H16" s="61" t="s">
        <v>467</v>
      </c>
      <c r="I16" s="45">
        <v>5</v>
      </c>
      <c r="J16" s="42" t="s">
        <v>9</v>
      </c>
      <c r="K16" s="43" t="s">
        <v>278</v>
      </c>
      <c r="L16" s="43">
        <v>30</v>
      </c>
      <c r="M16" s="84" t="s">
        <v>1055</v>
      </c>
      <c r="N16" s="82"/>
      <c r="O16" s="76">
        <v>45121</v>
      </c>
      <c r="P16" s="77" t="s">
        <v>353</v>
      </c>
      <c r="Q16" s="195"/>
      <c r="R16" s="120"/>
      <c r="S16" s="173"/>
    </row>
    <row r="17" spans="1:19" s="46" customFormat="1" ht="101.25" customHeight="1">
      <c r="A17" s="45">
        <v>15</v>
      </c>
      <c r="B17" s="68" t="s">
        <v>288</v>
      </c>
      <c r="C17" s="211" t="s">
        <v>941</v>
      </c>
      <c r="D17" s="44" t="s">
        <v>331</v>
      </c>
      <c r="E17" s="43" t="s">
        <v>940</v>
      </c>
      <c r="F17" s="61" t="s">
        <v>877</v>
      </c>
      <c r="G17" s="61" t="s">
        <v>354</v>
      </c>
      <c r="H17" s="61" t="s">
        <v>467</v>
      </c>
      <c r="I17" s="45">
        <v>5</v>
      </c>
      <c r="J17" s="42" t="s">
        <v>9</v>
      </c>
      <c r="K17" s="43" t="s">
        <v>278</v>
      </c>
      <c r="L17" s="43">
        <v>80</v>
      </c>
      <c r="M17" s="84" t="s">
        <v>1055</v>
      </c>
      <c r="N17" s="82"/>
      <c r="O17" s="76">
        <v>45121</v>
      </c>
      <c r="P17" s="77" t="s">
        <v>353</v>
      </c>
      <c r="Q17" s="195"/>
      <c r="R17" s="120"/>
      <c r="S17" s="173"/>
    </row>
    <row r="18" spans="1:19" s="46" customFormat="1" ht="100.5" customHeight="1">
      <c r="A18" s="45">
        <v>16</v>
      </c>
      <c r="B18" s="68" t="s">
        <v>288</v>
      </c>
      <c r="C18" s="211" t="s">
        <v>943</v>
      </c>
      <c r="D18" s="44" t="s">
        <v>331</v>
      </c>
      <c r="E18" s="43" t="s">
        <v>942</v>
      </c>
      <c r="F18" s="61" t="s">
        <v>878</v>
      </c>
      <c r="G18" s="61" t="s">
        <v>354</v>
      </c>
      <c r="H18" s="61" t="s">
        <v>467</v>
      </c>
      <c r="I18" s="45">
        <v>5</v>
      </c>
      <c r="J18" s="42" t="s">
        <v>9</v>
      </c>
      <c r="K18" s="43" t="s">
        <v>278</v>
      </c>
      <c r="L18" s="43">
        <v>90</v>
      </c>
      <c r="M18" s="84" t="s">
        <v>1055</v>
      </c>
      <c r="N18" s="82"/>
      <c r="O18" s="76">
        <v>45121</v>
      </c>
      <c r="P18" s="77" t="s">
        <v>353</v>
      </c>
      <c r="Q18" s="195"/>
      <c r="R18" s="120"/>
      <c r="S18" s="173"/>
    </row>
    <row r="19" spans="1:19" s="46" customFormat="1" ht="112.5">
      <c r="A19" s="45">
        <v>17</v>
      </c>
      <c r="B19" s="68" t="s">
        <v>288</v>
      </c>
      <c r="C19" s="211" t="s">
        <v>949</v>
      </c>
      <c r="D19" s="44" t="s">
        <v>336</v>
      </c>
      <c r="E19" s="43" t="s">
        <v>944</v>
      </c>
      <c r="F19" s="61" t="s">
        <v>876</v>
      </c>
      <c r="G19" s="61" t="s">
        <v>355</v>
      </c>
      <c r="H19" s="43">
        <v>12</v>
      </c>
      <c r="I19" s="45">
        <v>5</v>
      </c>
      <c r="J19" s="42" t="s">
        <v>9</v>
      </c>
      <c r="K19" s="43" t="s">
        <v>278</v>
      </c>
      <c r="L19" s="43">
        <v>50</v>
      </c>
      <c r="M19" s="84" t="s">
        <v>767</v>
      </c>
      <c r="N19" s="91">
        <v>1</v>
      </c>
      <c r="O19" s="76">
        <v>45121</v>
      </c>
      <c r="P19" s="77" t="s">
        <v>353</v>
      </c>
      <c r="Q19" s="195"/>
      <c r="R19" s="120"/>
      <c r="S19" s="173"/>
    </row>
    <row r="20" spans="1:19" s="46" customFormat="1" ht="112.5">
      <c r="A20" s="45">
        <v>18</v>
      </c>
      <c r="B20" s="68" t="s">
        <v>288</v>
      </c>
      <c r="C20" s="211" t="s">
        <v>948</v>
      </c>
      <c r="D20" s="44" t="s">
        <v>336</v>
      </c>
      <c r="E20" s="43" t="s">
        <v>945</v>
      </c>
      <c r="F20" s="61" t="s">
        <v>877</v>
      </c>
      <c r="G20" s="61" t="s">
        <v>355</v>
      </c>
      <c r="H20" s="43">
        <v>12</v>
      </c>
      <c r="I20" s="45">
        <v>5</v>
      </c>
      <c r="J20" s="42" t="s">
        <v>9</v>
      </c>
      <c r="K20" s="43" t="s">
        <v>278</v>
      </c>
      <c r="L20" s="43">
        <v>50</v>
      </c>
      <c r="M20" s="84" t="s">
        <v>767</v>
      </c>
      <c r="N20" s="91">
        <v>1</v>
      </c>
      <c r="O20" s="76">
        <v>45121</v>
      </c>
      <c r="P20" s="77" t="s">
        <v>353</v>
      </c>
      <c r="Q20" s="195"/>
      <c r="R20" s="120"/>
      <c r="S20" s="173"/>
    </row>
    <row r="21" spans="1:19" s="46" customFormat="1" ht="112.5">
      <c r="A21" s="45">
        <v>19</v>
      </c>
      <c r="B21" s="68" t="s">
        <v>288</v>
      </c>
      <c r="C21" s="211" t="s">
        <v>947</v>
      </c>
      <c r="D21" s="44" t="s">
        <v>336</v>
      </c>
      <c r="E21" s="43" t="s">
        <v>946</v>
      </c>
      <c r="F21" s="61" t="s">
        <v>878</v>
      </c>
      <c r="G21" s="61" t="s">
        <v>355</v>
      </c>
      <c r="H21" s="43">
        <v>12</v>
      </c>
      <c r="I21" s="45">
        <v>5</v>
      </c>
      <c r="J21" s="42" t="s">
        <v>9</v>
      </c>
      <c r="K21" s="43" t="s">
        <v>278</v>
      </c>
      <c r="L21" s="43">
        <v>50</v>
      </c>
      <c r="M21" s="84" t="s">
        <v>767</v>
      </c>
      <c r="N21" s="91">
        <v>1</v>
      </c>
      <c r="O21" s="76">
        <v>45121</v>
      </c>
      <c r="P21" s="77" t="s">
        <v>353</v>
      </c>
      <c r="Q21" s="195"/>
      <c r="R21" s="120"/>
      <c r="S21" s="173"/>
    </row>
    <row r="22" spans="1:19" s="189" customFormat="1" ht="168.75">
      <c r="A22" s="45">
        <v>20</v>
      </c>
      <c r="B22" s="176" t="s">
        <v>667</v>
      </c>
      <c r="C22" s="212" t="s">
        <v>287</v>
      </c>
      <c r="D22" s="190" t="s">
        <v>668</v>
      </c>
      <c r="E22" s="129" t="s">
        <v>669</v>
      </c>
      <c r="F22" s="129" t="s">
        <v>105</v>
      </c>
      <c r="G22" s="129" t="s">
        <v>717</v>
      </c>
      <c r="H22" s="126">
        <v>10</v>
      </c>
      <c r="I22" s="130">
        <v>5</v>
      </c>
      <c r="J22" s="42" t="s">
        <v>9</v>
      </c>
      <c r="K22" s="107" t="s">
        <v>516</v>
      </c>
      <c r="L22" s="108">
        <v>100</v>
      </c>
      <c r="M22" s="128" t="s">
        <v>670</v>
      </c>
      <c r="N22" s="118"/>
      <c r="O22" s="131">
        <v>45247</v>
      </c>
      <c r="P22" s="142" t="s">
        <v>688</v>
      </c>
      <c r="Q22" s="196"/>
      <c r="R22" s="187"/>
      <c r="S22" s="188"/>
    </row>
    <row r="23" spans="1:19" s="189" customFormat="1" ht="93.75">
      <c r="A23" s="45">
        <v>21</v>
      </c>
      <c r="B23" s="176" t="s">
        <v>121</v>
      </c>
      <c r="C23" s="212" t="s">
        <v>950</v>
      </c>
      <c r="D23" s="190" t="s">
        <v>101</v>
      </c>
      <c r="E23" s="129" t="s">
        <v>951</v>
      </c>
      <c r="F23" s="129" t="s">
        <v>105</v>
      </c>
      <c r="G23" s="129" t="s">
        <v>405</v>
      </c>
      <c r="H23" s="126">
        <v>3</v>
      </c>
      <c r="I23" s="130">
        <v>3</v>
      </c>
      <c r="J23" s="42" t="s">
        <v>9</v>
      </c>
      <c r="K23" s="107" t="s">
        <v>217</v>
      </c>
      <c r="L23" s="108">
        <v>100</v>
      </c>
      <c r="M23" s="153" t="s">
        <v>316</v>
      </c>
      <c r="N23" s="118"/>
      <c r="O23" s="131">
        <v>45145</v>
      </c>
      <c r="P23" s="142" t="s">
        <v>406</v>
      </c>
      <c r="Q23" s="196"/>
      <c r="R23" s="187" t="s">
        <v>827</v>
      </c>
      <c r="S23" s="188">
        <v>1962</v>
      </c>
    </row>
    <row r="24" spans="1:19" s="189" customFormat="1" ht="93.75">
      <c r="A24" s="45">
        <v>22</v>
      </c>
      <c r="B24" s="176" t="s">
        <v>121</v>
      </c>
      <c r="C24" s="212" t="s">
        <v>952</v>
      </c>
      <c r="D24" s="190" t="s">
        <v>407</v>
      </c>
      <c r="E24" s="129" t="s">
        <v>951</v>
      </c>
      <c r="F24" s="129" t="s">
        <v>105</v>
      </c>
      <c r="G24" s="129" t="s">
        <v>408</v>
      </c>
      <c r="H24" s="129" t="s">
        <v>409</v>
      </c>
      <c r="I24" s="130">
        <v>5</v>
      </c>
      <c r="J24" s="42" t="s">
        <v>9</v>
      </c>
      <c r="K24" s="107" t="s">
        <v>217</v>
      </c>
      <c r="L24" s="108">
        <v>100</v>
      </c>
      <c r="M24" s="153" t="s">
        <v>316</v>
      </c>
      <c r="N24" s="118"/>
      <c r="O24" s="131">
        <v>45145</v>
      </c>
      <c r="P24" s="142" t="s">
        <v>406</v>
      </c>
      <c r="Q24" s="196"/>
      <c r="R24" s="187" t="s">
        <v>827</v>
      </c>
      <c r="S24" s="188">
        <v>1935</v>
      </c>
    </row>
    <row r="25" spans="1:19" s="189" customFormat="1" ht="195.75" customHeight="1">
      <c r="A25" s="45">
        <v>23</v>
      </c>
      <c r="B25" s="176" t="s">
        <v>121</v>
      </c>
      <c r="C25" s="212" t="s">
        <v>953</v>
      </c>
      <c r="D25" s="190" t="s">
        <v>259</v>
      </c>
      <c r="E25" s="129" t="s">
        <v>956</v>
      </c>
      <c r="F25" s="129" t="s">
        <v>105</v>
      </c>
      <c r="G25" s="129" t="s">
        <v>410</v>
      </c>
      <c r="H25" s="129" t="s">
        <v>411</v>
      </c>
      <c r="I25" s="130">
        <v>9</v>
      </c>
      <c r="J25" s="42" t="s">
        <v>9</v>
      </c>
      <c r="K25" s="107" t="s">
        <v>217</v>
      </c>
      <c r="L25" s="108">
        <v>100</v>
      </c>
      <c r="M25" s="153" t="s">
        <v>316</v>
      </c>
      <c r="N25" s="118"/>
      <c r="O25" s="131">
        <v>45145</v>
      </c>
      <c r="P25" s="142" t="s">
        <v>406</v>
      </c>
      <c r="Q25" s="196"/>
      <c r="R25" s="187" t="s">
        <v>827</v>
      </c>
      <c r="S25" s="188">
        <v>1932</v>
      </c>
    </row>
    <row r="26" spans="1:19" s="189" customFormat="1" ht="150">
      <c r="A26" s="45">
        <v>24</v>
      </c>
      <c r="B26" s="176" t="s">
        <v>121</v>
      </c>
      <c r="C26" s="212" t="s">
        <v>954</v>
      </c>
      <c r="D26" s="190" t="s">
        <v>156</v>
      </c>
      <c r="E26" s="129" t="s">
        <v>955</v>
      </c>
      <c r="F26" s="129" t="s">
        <v>105</v>
      </c>
      <c r="G26" s="129" t="s">
        <v>412</v>
      </c>
      <c r="H26" s="129" t="s">
        <v>333</v>
      </c>
      <c r="I26" s="130">
        <v>7</v>
      </c>
      <c r="J26" s="42" t="s">
        <v>9</v>
      </c>
      <c r="K26" s="107" t="s">
        <v>217</v>
      </c>
      <c r="L26" s="108">
        <v>100</v>
      </c>
      <c r="M26" s="153" t="s">
        <v>316</v>
      </c>
      <c r="N26" s="118"/>
      <c r="O26" s="131">
        <v>45145</v>
      </c>
      <c r="P26" s="142" t="s">
        <v>406</v>
      </c>
      <c r="Q26" s="196"/>
      <c r="R26" s="187" t="s">
        <v>827</v>
      </c>
      <c r="S26" s="188">
        <v>1933</v>
      </c>
    </row>
    <row r="27" spans="1:19" s="189" customFormat="1" ht="93.75">
      <c r="A27" s="45">
        <v>25</v>
      </c>
      <c r="B27" s="176" t="s">
        <v>242</v>
      </c>
      <c r="C27" s="212" t="s">
        <v>287</v>
      </c>
      <c r="D27" s="190" t="s">
        <v>243</v>
      </c>
      <c r="E27" s="129" t="s">
        <v>402</v>
      </c>
      <c r="F27" s="129" t="s">
        <v>105</v>
      </c>
      <c r="G27" s="129" t="s">
        <v>403</v>
      </c>
      <c r="H27" s="126">
        <v>6</v>
      </c>
      <c r="I27" s="130">
        <v>3</v>
      </c>
      <c r="J27" s="42" t="s">
        <v>9</v>
      </c>
      <c r="K27" s="107" t="s">
        <v>300</v>
      </c>
      <c r="L27" s="108">
        <v>100</v>
      </c>
      <c r="M27" s="153" t="s">
        <v>510</v>
      </c>
      <c r="N27" s="90">
        <v>1</v>
      </c>
      <c r="O27" s="170">
        <v>45146</v>
      </c>
      <c r="P27" s="186" t="s">
        <v>404</v>
      </c>
      <c r="Q27" s="196"/>
      <c r="R27" s="187"/>
      <c r="S27" s="188"/>
    </row>
    <row r="28" spans="1:19" s="189" customFormat="1" ht="112.5">
      <c r="A28" s="45">
        <v>26</v>
      </c>
      <c r="B28" s="176" t="s">
        <v>152</v>
      </c>
      <c r="C28" s="212" t="s">
        <v>958</v>
      </c>
      <c r="D28" s="128" t="s">
        <v>102</v>
      </c>
      <c r="E28" s="126" t="s">
        <v>153</v>
      </c>
      <c r="F28" s="129" t="s">
        <v>815</v>
      </c>
      <c r="G28" s="129" t="s">
        <v>814</v>
      </c>
      <c r="H28" s="126">
        <v>2</v>
      </c>
      <c r="I28" s="130">
        <v>8</v>
      </c>
      <c r="J28" s="42" t="s">
        <v>9</v>
      </c>
      <c r="K28" s="129" t="s">
        <v>923</v>
      </c>
      <c r="L28" s="108">
        <v>50</v>
      </c>
      <c r="M28" s="153" t="s">
        <v>912</v>
      </c>
      <c r="N28" s="118"/>
      <c r="O28" s="170">
        <v>45273</v>
      </c>
      <c r="P28" s="186" t="s">
        <v>816</v>
      </c>
      <c r="Q28" s="196"/>
      <c r="R28" s="187"/>
      <c r="S28" s="188"/>
    </row>
    <row r="29" spans="1:19" s="189" customFormat="1" ht="93.75">
      <c r="A29" s="45">
        <v>27</v>
      </c>
      <c r="B29" s="176" t="s">
        <v>152</v>
      </c>
      <c r="C29" s="212" t="s">
        <v>1128</v>
      </c>
      <c r="D29" s="128" t="s">
        <v>102</v>
      </c>
      <c r="E29" s="126" t="s">
        <v>153</v>
      </c>
      <c r="F29" s="129" t="s">
        <v>332</v>
      </c>
      <c r="G29" s="129" t="s">
        <v>483</v>
      </c>
      <c r="H29" s="126">
        <v>3</v>
      </c>
      <c r="I29" s="130">
        <v>6</v>
      </c>
      <c r="J29" s="125" t="s">
        <v>716</v>
      </c>
      <c r="K29" s="129" t="s">
        <v>914</v>
      </c>
      <c r="L29" s="191">
        <v>80</v>
      </c>
      <c r="M29" s="153" t="s">
        <v>913</v>
      </c>
      <c r="N29" s="118"/>
      <c r="O29" s="131">
        <v>45204</v>
      </c>
      <c r="P29" s="142" t="s">
        <v>484</v>
      </c>
      <c r="Q29" s="196" t="s">
        <v>334</v>
      </c>
      <c r="R29" s="187"/>
      <c r="S29" s="188"/>
    </row>
    <row r="30" spans="1:19" s="189" customFormat="1" ht="56.25">
      <c r="A30" s="45">
        <v>28</v>
      </c>
      <c r="B30" s="176" t="s">
        <v>152</v>
      </c>
      <c r="C30" s="212" t="s">
        <v>957</v>
      </c>
      <c r="D30" s="128" t="s">
        <v>842</v>
      </c>
      <c r="E30" s="126" t="s">
        <v>843</v>
      </c>
      <c r="F30" s="129" t="s">
        <v>105</v>
      </c>
      <c r="G30" s="129" t="s">
        <v>844</v>
      </c>
      <c r="H30" s="126">
        <v>3</v>
      </c>
      <c r="I30" s="130">
        <v>5</v>
      </c>
      <c r="J30" s="42" t="s">
        <v>9</v>
      </c>
      <c r="K30" s="129" t="s">
        <v>1079</v>
      </c>
      <c r="L30" s="191">
        <v>30</v>
      </c>
      <c r="M30" s="153" t="s">
        <v>845</v>
      </c>
      <c r="N30" s="90">
        <v>1</v>
      </c>
      <c r="O30" s="131">
        <v>45278</v>
      </c>
      <c r="P30" s="142" t="s">
        <v>846</v>
      </c>
      <c r="Q30" s="196"/>
      <c r="R30" s="187"/>
      <c r="S30" s="188"/>
    </row>
    <row r="31" spans="1:19" s="189" customFormat="1" ht="93.75">
      <c r="A31" s="45">
        <v>29</v>
      </c>
      <c r="B31" s="176" t="s">
        <v>152</v>
      </c>
      <c r="C31" s="212" t="s">
        <v>1129</v>
      </c>
      <c r="D31" s="128" t="s">
        <v>102</v>
      </c>
      <c r="E31" s="126" t="s">
        <v>153</v>
      </c>
      <c r="F31" s="129" t="s">
        <v>275</v>
      </c>
      <c r="G31" s="129" t="s">
        <v>1110</v>
      </c>
      <c r="H31" s="126">
        <v>3</v>
      </c>
      <c r="I31" s="130">
        <v>5</v>
      </c>
      <c r="J31" s="125" t="s">
        <v>716</v>
      </c>
      <c r="K31" s="129" t="s">
        <v>914</v>
      </c>
      <c r="L31" s="191">
        <v>80</v>
      </c>
      <c r="M31" s="153" t="s">
        <v>913</v>
      </c>
      <c r="N31" s="118"/>
      <c r="O31" s="170" t="s">
        <v>1111</v>
      </c>
      <c r="P31" s="186" t="s">
        <v>1112</v>
      </c>
      <c r="Q31" s="196"/>
      <c r="R31" s="187"/>
      <c r="S31" s="188"/>
    </row>
    <row r="32" spans="1:19" s="23" customFormat="1" ht="318.75">
      <c r="A32" s="45">
        <v>30</v>
      </c>
      <c r="B32" s="68" t="s">
        <v>373</v>
      </c>
      <c r="C32" s="211" t="s">
        <v>959</v>
      </c>
      <c r="D32" s="44" t="s">
        <v>101</v>
      </c>
      <c r="E32" s="43" t="s">
        <v>960</v>
      </c>
      <c r="F32" s="61" t="s">
        <v>105</v>
      </c>
      <c r="G32" s="61" t="s">
        <v>267</v>
      </c>
      <c r="H32" s="43">
        <v>3</v>
      </c>
      <c r="I32" s="45">
        <v>2</v>
      </c>
      <c r="J32" s="42" t="s">
        <v>9</v>
      </c>
      <c r="K32" s="43" t="s">
        <v>278</v>
      </c>
      <c r="L32" s="70">
        <v>250</v>
      </c>
      <c r="M32" s="85" t="s">
        <v>374</v>
      </c>
      <c r="N32" s="82"/>
      <c r="O32" s="88" t="s">
        <v>420</v>
      </c>
      <c r="P32" s="81" t="s">
        <v>421</v>
      </c>
      <c r="Q32" s="195"/>
      <c r="R32" s="121"/>
      <c r="S32" s="174"/>
    </row>
    <row r="33" spans="1:19" s="23" customFormat="1" ht="383.25" customHeight="1">
      <c r="A33" s="45">
        <v>31</v>
      </c>
      <c r="B33" s="68" t="s">
        <v>373</v>
      </c>
      <c r="C33" s="211" t="s">
        <v>961</v>
      </c>
      <c r="D33" s="44" t="s">
        <v>102</v>
      </c>
      <c r="E33" s="43" t="s">
        <v>962</v>
      </c>
      <c r="F33" s="61" t="s">
        <v>392</v>
      </c>
      <c r="G33" s="61" t="s">
        <v>267</v>
      </c>
      <c r="H33" s="43">
        <v>3</v>
      </c>
      <c r="I33" s="45">
        <v>2</v>
      </c>
      <c r="J33" s="42" t="s">
        <v>9</v>
      </c>
      <c r="K33" s="43" t="s">
        <v>278</v>
      </c>
      <c r="L33" s="70">
        <v>300</v>
      </c>
      <c r="M33" s="85" t="s">
        <v>374</v>
      </c>
      <c r="N33" s="82"/>
      <c r="O33" s="76">
        <v>45155</v>
      </c>
      <c r="P33" s="77" t="s">
        <v>419</v>
      </c>
      <c r="Q33" s="195"/>
      <c r="R33" s="121"/>
      <c r="S33" s="174"/>
    </row>
    <row r="34" spans="1:19" s="23" customFormat="1" ht="75">
      <c r="A34" s="45">
        <v>32</v>
      </c>
      <c r="B34" s="68" t="s">
        <v>265</v>
      </c>
      <c r="C34" s="211" t="s">
        <v>287</v>
      </c>
      <c r="D34" s="44" t="s">
        <v>101</v>
      </c>
      <c r="E34" s="43" t="s">
        <v>266</v>
      </c>
      <c r="F34" s="61" t="s">
        <v>105</v>
      </c>
      <c r="G34" s="61" t="s">
        <v>607</v>
      </c>
      <c r="H34" s="43">
        <v>7</v>
      </c>
      <c r="I34" s="45">
        <v>2</v>
      </c>
      <c r="J34" s="42" t="s">
        <v>9</v>
      </c>
      <c r="K34" s="61" t="s">
        <v>606</v>
      </c>
      <c r="L34" s="70">
        <v>50</v>
      </c>
      <c r="M34" s="85" t="s">
        <v>608</v>
      </c>
      <c r="N34" s="82"/>
      <c r="O34" s="76">
        <v>45229</v>
      </c>
      <c r="P34" s="77" t="s">
        <v>609</v>
      </c>
      <c r="Q34" s="195"/>
      <c r="R34" s="121"/>
      <c r="S34" s="174"/>
    </row>
    <row r="35" spans="1:19" s="189" customFormat="1" ht="56.25">
      <c r="A35" s="45">
        <v>33</v>
      </c>
      <c r="B35" s="176" t="s">
        <v>124</v>
      </c>
      <c r="C35" s="212" t="s">
        <v>963</v>
      </c>
      <c r="D35" s="128" t="s">
        <v>101</v>
      </c>
      <c r="E35" s="126" t="s">
        <v>244</v>
      </c>
      <c r="F35" s="129" t="s">
        <v>105</v>
      </c>
      <c r="G35" s="129" t="s">
        <v>340</v>
      </c>
      <c r="H35" s="126">
        <v>1</v>
      </c>
      <c r="I35" s="130">
        <v>4</v>
      </c>
      <c r="J35" s="42" t="s">
        <v>9</v>
      </c>
      <c r="K35" s="126" t="s">
        <v>309</v>
      </c>
      <c r="L35" s="126">
        <v>50</v>
      </c>
      <c r="M35" s="127" t="s">
        <v>149</v>
      </c>
      <c r="N35" s="118"/>
      <c r="O35" s="170">
        <v>45072</v>
      </c>
      <c r="P35" s="186" t="s">
        <v>341</v>
      </c>
      <c r="Q35" s="196"/>
      <c r="R35" s="187"/>
      <c r="S35" s="188"/>
    </row>
    <row r="36" spans="1:19" s="189" customFormat="1" ht="63">
      <c r="A36" s="45">
        <v>34</v>
      </c>
      <c r="B36" s="176" t="s">
        <v>124</v>
      </c>
      <c r="C36" s="212" t="s">
        <v>1135</v>
      </c>
      <c r="D36" s="128" t="s">
        <v>102</v>
      </c>
      <c r="E36" s="126" t="s">
        <v>244</v>
      </c>
      <c r="F36" s="126" t="s">
        <v>1136</v>
      </c>
      <c r="G36" s="129" t="s">
        <v>340</v>
      </c>
      <c r="H36" s="126">
        <v>1</v>
      </c>
      <c r="I36" s="130">
        <v>4</v>
      </c>
      <c r="J36" s="42" t="s">
        <v>9</v>
      </c>
      <c r="K36" s="126" t="s">
        <v>309</v>
      </c>
      <c r="L36" s="126">
        <v>50</v>
      </c>
      <c r="M36" s="127" t="s">
        <v>149</v>
      </c>
      <c r="N36" s="118"/>
      <c r="O36" s="170">
        <v>45072</v>
      </c>
      <c r="P36" s="186" t="s">
        <v>341</v>
      </c>
      <c r="Q36" s="196" t="s">
        <v>965</v>
      </c>
      <c r="R36" s="187"/>
      <c r="S36" s="188"/>
    </row>
    <row r="37" spans="1:19" s="189" customFormat="1" ht="56.25">
      <c r="A37" s="45">
        <v>35</v>
      </c>
      <c r="B37" s="176" t="s">
        <v>124</v>
      </c>
      <c r="C37" s="212" t="s">
        <v>1134</v>
      </c>
      <c r="D37" s="128" t="s">
        <v>102</v>
      </c>
      <c r="E37" s="126" t="s">
        <v>244</v>
      </c>
      <c r="F37" s="126" t="s">
        <v>972</v>
      </c>
      <c r="G37" s="129" t="s">
        <v>340</v>
      </c>
      <c r="H37" s="126">
        <v>1</v>
      </c>
      <c r="I37" s="130">
        <v>4</v>
      </c>
      <c r="J37" s="42" t="s">
        <v>9</v>
      </c>
      <c r="K37" s="126" t="s">
        <v>309</v>
      </c>
      <c r="L37" s="126">
        <v>50</v>
      </c>
      <c r="M37" s="127" t="s">
        <v>149</v>
      </c>
      <c r="N37" s="118"/>
      <c r="O37" s="170"/>
      <c r="P37" s="186"/>
      <c r="Q37" s="196"/>
      <c r="R37" s="187"/>
      <c r="S37" s="188"/>
    </row>
    <row r="38" spans="1:19" s="189" customFormat="1" ht="93.75">
      <c r="A38" s="45">
        <v>36</v>
      </c>
      <c r="B38" s="176" t="s">
        <v>124</v>
      </c>
      <c r="C38" s="212" t="s">
        <v>964</v>
      </c>
      <c r="D38" s="128" t="s">
        <v>177</v>
      </c>
      <c r="E38" s="126" t="s">
        <v>125</v>
      </c>
      <c r="F38" s="126" t="s">
        <v>971</v>
      </c>
      <c r="G38" s="129" t="s">
        <v>1109</v>
      </c>
      <c r="H38" s="126">
        <v>1</v>
      </c>
      <c r="I38" s="130">
        <v>7</v>
      </c>
      <c r="J38" s="42" t="s">
        <v>9</v>
      </c>
      <c r="K38" s="126" t="s">
        <v>919</v>
      </c>
      <c r="L38" s="126">
        <v>120</v>
      </c>
      <c r="M38" s="127" t="s">
        <v>126</v>
      </c>
      <c r="N38" s="90">
        <v>1</v>
      </c>
      <c r="O38" s="170">
        <v>45072</v>
      </c>
      <c r="P38" s="186" t="s">
        <v>341</v>
      </c>
      <c r="Q38" s="196"/>
      <c r="R38" s="187"/>
      <c r="S38" s="188"/>
    </row>
    <row r="39" spans="1:19" s="23" customFormat="1" ht="75">
      <c r="A39" s="45">
        <v>37</v>
      </c>
      <c r="B39" s="68" t="s">
        <v>464</v>
      </c>
      <c r="C39" s="211" t="s">
        <v>966</v>
      </c>
      <c r="D39" s="44" t="s">
        <v>101</v>
      </c>
      <c r="E39" s="43" t="s">
        <v>465</v>
      </c>
      <c r="F39" s="61" t="s">
        <v>105</v>
      </c>
      <c r="G39" s="61" t="s">
        <v>582</v>
      </c>
      <c r="H39" s="43">
        <v>2</v>
      </c>
      <c r="I39" s="45">
        <v>2</v>
      </c>
      <c r="J39" s="42" t="s">
        <v>9</v>
      </c>
      <c r="K39" s="43" t="s">
        <v>514</v>
      </c>
      <c r="L39" s="43">
        <v>120</v>
      </c>
      <c r="M39" s="84" t="s">
        <v>513</v>
      </c>
      <c r="N39" s="82"/>
      <c r="O39" s="76">
        <v>45223</v>
      </c>
      <c r="P39" s="77" t="s">
        <v>592</v>
      </c>
      <c r="Q39" s="195"/>
      <c r="R39" s="121"/>
      <c r="S39" s="174"/>
    </row>
    <row r="40" spans="1:19" s="23" customFormat="1" ht="75">
      <c r="A40" s="45">
        <v>38</v>
      </c>
      <c r="B40" s="68" t="s">
        <v>464</v>
      </c>
      <c r="C40" s="211" t="s">
        <v>287</v>
      </c>
      <c r="D40" s="44" t="s">
        <v>970</v>
      </c>
      <c r="E40" s="43" t="s">
        <v>465</v>
      </c>
      <c r="F40" s="61" t="s">
        <v>105</v>
      </c>
      <c r="G40" s="61" t="s">
        <v>390</v>
      </c>
      <c r="H40" s="43">
        <v>11</v>
      </c>
      <c r="I40" s="45">
        <v>2</v>
      </c>
      <c r="J40" s="42" t="s">
        <v>9</v>
      </c>
      <c r="K40" s="43" t="s">
        <v>514</v>
      </c>
      <c r="L40" s="43">
        <v>100</v>
      </c>
      <c r="M40" s="84" t="s">
        <v>513</v>
      </c>
      <c r="N40" s="82"/>
      <c r="O40" s="76">
        <v>45187</v>
      </c>
      <c r="P40" s="77" t="s">
        <v>515</v>
      </c>
      <c r="Q40" s="195"/>
      <c r="R40" s="121"/>
      <c r="S40" s="174"/>
    </row>
    <row r="41" spans="1:19" s="189" customFormat="1" ht="93.75">
      <c r="A41" s="45">
        <v>39</v>
      </c>
      <c r="B41" s="176" t="s">
        <v>127</v>
      </c>
      <c r="C41" s="212" t="s">
        <v>1138</v>
      </c>
      <c r="D41" s="128" t="s">
        <v>290</v>
      </c>
      <c r="E41" s="126" t="s">
        <v>119</v>
      </c>
      <c r="F41" s="126" t="s">
        <v>216</v>
      </c>
      <c r="G41" s="129" t="s">
        <v>441</v>
      </c>
      <c r="H41" s="126">
        <v>3.4</v>
      </c>
      <c r="I41" s="130">
        <v>4</v>
      </c>
      <c r="J41" s="125" t="s">
        <v>123</v>
      </c>
      <c r="K41" s="129" t="s">
        <v>289</v>
      </c>
      <c r="L41" s="126">
        <v>120</v>
      </c>
      <c r="M41" s="127" t="s">
        <v>215</v>
      </c>
      <c r="N41" s="90">
        <v>1</v>
      </c>
      <c r="O41" s="131">
        <v>45170</v>
      </c>
      <c r="P41" s="142" t="s">
        <v>463</v>
      </c>
      <c r="Q41" s="196"/>
      <c r="R41" s="187"/>
      <c r="S41" s="188"/>
    </row>
    <row r="42" spans="1:19" s="189" customFormat="1" ht="75">
      <c r="A42" s="45">
        <v>40</v>
      </c>
      <c r="B42" s="176" t="s">
        <v>127</v>
      </c>
      <c r="C42" s="212" t="s">
        <v>1139</v>
      </c>
      <c r="D42" s="128" t="s">
        <v>104</v>
      </c>
      <c r="E42" s="126" t="s">
        <v>119</v>
      </c>
      <c r="F42" s="126" t="s">
        <v>258</v>
      </c>
      <c r="G42" s="129" t="s">
        <v>442</v>
      </c>
      <c r="H42" s="126">
        <v>4</v>
      </c>
      <c r="I42" s="130">
        <v>5</v>
      </c>
      <c r="J42" s="42" t="s">
        <v>9</v>
      </c>
      <c r="K42" s="129" t="s">
        <v>320</v>
      </c>
      <c r="L42" s="126">
        <v>150</v>
      </c>
      <c r="M42" s="127" t="s">
        <v>128</v>
      </c>
      <c r="N42" s="90">
        <v>1</v>
      </c>
      <c r="O42" s="131">
        <v>45170</v>
      </c>
      <c r="P42" s="142" t="s">
        <v>463</v>
      </c>
      <c r="Q42" s="196"/>
      <c r="R42" s="187"/>
      <c r="S42" s="188"/>
    </row>
    <row r="43" spans="1:19" s="189" customFormat="1" ht="112.5">
      <c r="A43" s="45">
        <v>41</v>
      </c>
      <c r="B43" s="176" t="s">
        <v>127</v>
      </c>
      <c r="C43" s="212" t="s">
        <v>1140</v>
      </c>
      <c r="D43" s="128" t="s">
        <v>292</v>
      </c>
      <c r="E43" s="126" t="s">
        <v>119</v>
      </c>
      <c r="F43" s="126" t="s">
        <v>129</v>
      </c>
      <c r="G43" s="129" t="s">
        <v>444</v>
      </c>
      <c r="H43" s="126">
        <v>4</v>
      </c>
      <c r="I43" s="130">
        <v>4</v>
      </c>
      <c r="J43" s="42" t="s">
        <v>9</v>
      </c>
      <c r="K43" s="129" t="s">
        <v>320</v>
      </c>
      <c r="L43" s="126">
        <v>400</v>
      </c>
      <c r="M43" s="127" t="s">
        <v>128</v>
      </c>
      <c r="N43" s="90">
        <v>1</v>
      </c>
      <c r="O43" s="131">
        <v>45170</v>
      </c>
      <c r="P43" s="142" t="s">
        <v>463</v>
      </c>
      <c r="Q43" s="196"/>
      <c r="R43" s="187"/>
      <c r="S43" s="188"/>
    </row>
    <row r="44" spans="1:19" s="189" customFormat="1" ht="75">
      <c r="A44" s="45">
        <v>42</v>
      </c>
      <c r="B44" s="176" t="s">
        <v>127</v>
      </c>
      <c r="C44" s="212" t="s">
        <v>287</v>
      </c>
      <c r="D44" s="128" t="s">
        <v>102</v>
      </c>
      <c r="E44" s="126" t="s">
        <v>119</v>
      </c>
      <c r="F44" s="126" t="s">
        <v>806</v>
      </c>
      <c r="G44" s="129" t="s">
        <v>365</v>
      </c>
      <c r="H44" s="126">
        <v>5</v>
      </c>
      <c r="I44" s="130">
        <v>4</v>
      </c>
      <c r="J44" s="125" t="s">
        <v>713</v>
      </c>
      <c r="K44" s="129" t="s">
        <v>888</v>
      </c>
      <c r="L44" s="126">
        <v>450</v>
      </c>
      <c r="M44" s="127" t="s">
        <v>128</v>
      </c>
      <c r="N44" s="91">
        <v>1</v>
      </c>
      <c r="O44" s="131">
        <v>45288</v>
      </c>
      <c r="P44" s="142" t="s">
        <v>889</v>
      </c>
      <c r="Q44" s="196"/>
      <c r="R44" s="187"/>
      <c r="S44" s="188"/>
    </row>
    <row r="45" spans="1:19" s="189" customFormat="1" ht="93.75">
      <c r="A45" s="45">
        <v>43</v>
      </c>
      <c r="B45" s="176" t="s">
        <v>127</v>
      </c>
      <c r="C45" s="212" t="s">
        <v>1137</v>
      </c>
      <c r="D45" s="128" t="s">
        <v>291</v>
      </c>
      <c r="E45" s="126" t="s">
        <v>119</v>
      </c>
      <c r="F45" s="126" t="s">
        <v>105</v>
      </c>
      <c r="G45" s="129" t="s">
        <v>870</v>
      </c>
      <c r="H45" s="126">
        <v>8</v>
      </c>
      <c r="I45" s="130">
        <v>5</v>
      </c>
      <c r="J45" s="42" t="s">
        <v>9</v>
      </c>
      <c r="K45" s="129" t="s">
        <v>923</v>
      </c>
      <c r="L45" s="126">
        <v>150</v>
      </c>
      <c r="M45" s="127" t="s">
        <v>128</v>
      </c>
      <c r="N45" s="90">
        <v>1</v>
      </c>
      <c r="O45" s="131">
        <v>45170</v>
      </c>
      <c r="P45" s="142" t="s">
        <v>463</v>
      </c>
      <c r="Q45" s="196"/>
      <c r="R45" s="187"/>
      <c r="S45" s="188"/>
    </row>
    <row r="46" spans="1:19" s="189" customFormat="1" ht="75">
      <c r="A46" s="45">
        <v>44</v>
      </c>
      <c r="B46" s="176" t="s">
        <v>127</v>
      </c>
      <c r="C46" s="212" t="s">
        <v>1141</v>
      </c>
      <c r="D46" s="128" t="s">
        <v>169</v>
      </c>
      <c r="E46" s="126" t="s">
        <v>119</v>
      </c>
      <c r="F46" s="126" t="s">
        <v>795</v>
      </c>
      <c r="G46" s="129" t="s">
        <v>796</v>
      </c>
      <c r="H46" s="126">
        <v>9</v>
      </c>
      <c r="I46" s="130">
        <v>4</v>
      </c>
      <c r="J46" s="42" t="s">
        <v>9</v>
      </c>
      <c r="K46" s="126" t="s">
        <v>836</v>
      </c>
      <c r="L46" s="126">
        <v>400</v>
      </c>
      <c r="M46" s="127" t="s">
        <v>128</v>
      </c>
      <c r="N46" s="90">
        <v>1</v>
      </c>
      <c r="O46" s="170" t="s">
        <v>797</v>
      </c>
      <c r="P46" s="186" t="s">
        <v>798</v>
      </c>
      <c r="Q46" s="196"/>
      <c r="R46" s="187" t="s">
        <v>848</v>
      </c>
      <c r="S46" s="188">
        <v>4933</v>
      </c>
    </row>
    <row r="47" spans="1:19" s="189" customFormat="1" ht="112.5">
      <c r="A47" s="45">
        <v>45</v>
      </c>
      <c r="B47" s="176" t="s">
        <v>127</v>
      </c>
      <c r="C47" s="212" t="s">
        <v>1142</v>
      </c>
      <c r="D47" s="128" t="s">
        <v>799</v>
      </c>
      <c r="E47" s="126" t="s">
        <v>119</v>
      </c>
      <c r="F47" s="126" t="s">
        <v>795</v>
      </c>
      <c r="G47" s="129" t="s">
        <v>800</v>
      </c>
      <c r="H47" s="126">
        <v>10</v>
      </c>
      <c r="I47" s="130">
        <v>4</v>
      </c>
      <c r="J47" s="125" t="s">
        <v>801</v>
      </c>
      <c r="K47" s="126" t="s">
        <v>802</v>
      </c>
      <c r="L47" s="126">
        <v>150</v>
      </c>
      <c r="M47" s="127" t="s">
        <v>803</v>
      </c>
      <c r="N47" s="118"/>
      <c r="O47" s="170">
        <v>45217</v>
      </c>
      <c r="P47" s="186" t="s">
        <v>804</v>
      </c>
      <c r="Q47" s="196"/>
      <c r="R47" s="187"/>
      <c r="S47" s="188"/>
    </row>
    <row r="48" spans="1:19" ht="75">
      <c r="A48" s="45">
        <v>46</v>
      </c>
      <c r="B48" s="68" t="s">
        <v>157</v>
      </c>
      <c r="C48" s="211" t="s">
        <v>967</v>
      </c>
      <c r="D48" s="44" t="s">
        <v>102</v>
      </c>
      <c r="E48" s="104" t="s">
        <v>968</v>
      </c>
      <c r="F48" s="61" t="s">
        <v>195</v>
      </c>
      <c r="G48" s="61" t="s">
        <v>422</v>
      </c>
      <c r="H48" s="43">
        <v>1</v>
      </c>
      <c r="I48" s="45">
        <v>10</v>
      </c>
      <c r="J48" s="42" t="s">
        <v>9</v>
      </c>
      <c r="K48" s="61" t="s">
        <v>298</v>
      </c>
      <c r="L48" s="45">
        <v>36</v>
      </c>
      <c r="M48" s="84" t="s">
        <v>197</v>
      </c>
      <c r="N48" s="91">
        <v>1</v>
      </c>
      <c r="O48" s="76">
        <v>45159</v>
      </c>
      <c r="P48" s="77" t="s">
        <v>423</v>
      </c>
      <c r="Q48" s="195"/>
      <c r="R48" s="122"/>
    </row>
    <row r="49" spans="1:19" ht="75">
      <c r="A49" s="45">
        <v>47</v>
      </c>
      <c r="B49" s="68" t="s">
        <v>157</v>
      </c>
      <c r="C49" s="211" t="s">
        <v>287</v>
      </c>
      <c r="D49" s="44" t="s">
        <v>102</v>
      </c>
      <c r="E49" s="104" t="s">
        <v>969</v>
      </c>
      <c r="F49" s="61" t="s">
        <v>424</v>
      </c>
      <c r="G49" s="61" t="s">
        <v>425</v>
      </c>
      <c r="H49" s="43">
        <v>4</v>
      </c>
      <c r="I49" s="45">
        <v>7</v>
      </c>
      <c r="J49" s="42" t="s">
        <v>9</v>
      </c>
      <c r="K49" s="61" t="s">
        <v>298</v>
      </c>
      <c r="L49" s="45">
        <v>40</v>
      </c>
      <c r="M49" s="84" t="s">
        <v>196</v>
      </c>
      <c r="N49" s="91">
        <v>1</v>
      </c>
      <c r="O49" s="76">
        <v>45159</v>
      </c>
      <c r="P49" s="77" t="s">
        <v>423</v>
      </c>
      <c r="Q49" s="195"/>
      <c r="R49" s="122"/>
    </row>
    <row r="50" spans="1:19" s="24" customFormat="1" ht="75">
      <c r="A50" s="45">
        <v>48</v>
      </c>
      <c r="B50" s="68" t="s">
        <v>157</v>
      </c>
      <c r="C50" s="211" t="s">
        <v>287</v>
      </c>
      <c r="D50" s="44" t="s">
        <v>101</v>
      </c>
      <c r="E50" s="104" t="s">
        <v>969</v>
      </c>
      <c r="F50" s="61" t="s">
        <v>426</v>
      </c>
      <c r="G50" s="61" t="s">
        <v>427</v>
      </c>
      <c r="H50" s="43">
        <v>5</v>
      </c>
      <c r="I50" s="45">
        <v>9</v>
      </c>
      <c r="J50" s="42" t="s">
        <v>9</v>
      </c>
      <c r="K50" s="61" t="s">
        <v>298</v>
      </c>
      <c r="L50" s="45">
        <v>48</v>
      </c>
      <c r="M50" s="84" t="s">
        <v>196</v>
      </c>
      <c r="N50" s="91">
        <v>1</v>
      </c>
      <c r="O50" s="76">
        <v>45159</v>
      </c>
      <c r="P50" s="77" t="s">
        <v>423</v>
      </c>
      <c r="Q50" s="195"/>
      <c r="R50" s="123"/>
      <c r="S50" s="175"/>
    </row>
    <row r="51" spans="1:19" s="24" customFormat="1" ht="75">
      <c r="A51" s="45">
        <v>49</v>
      </c>
      <c r="B51" s="68" t="s">
        <v>157</v>
      </c>
      <c r="C51" s="211" t="s">
        <v>287</v>
      </c>
      <c r="D51" s="44" t="s">
        <v>101</v>
      </c>
      <c r="E51" s="104" t="s">
        <v>968</v>
      </c>
      <c r="F51" s="61" t="s">
        <v>426</v>
      </c>
      <c r="G51" s="61" t="s">
        <v>428</v>
      </c>
      <c r="H51" s="43">
        <v>9</v>
      </c>
      <c r="I51" s="45">
        <v>8</v>
      </c>
      <c r="J51" s="42" t="s">
        <v>9</v>
      </c>
      <c r="K51" s="61" t="s">
        <v>298</v>
      </c>
      <c r="L51" s="45">
        <v>32</v>
      </c>
      <c r="M51" s="84" t="s">
        <v>196</v>
      </c>
      <c r="N51" s="91">
        <v>1</v>
      </c>
      <c r="O51" s="76">
        <v>45159</v>
      </c>
      <c r="P51" s="77" t="s">
        <v>423</v>
      </c>
      <c r="Q51" s="195"/>
      <c r="R51" s="123" t="s">
        <v>828</v>
      </c>
      <c r="S51" s="175">
        <v>638</v>
      </c>
    </row>
    <row r="52" spans="1:19" s="179" customFormat="1" ht="93.75">
      <c r="A52" s="45">
        <v>50</v>
      </c>
      <c r="B52" s="176" t="s">
        <v>120</v>
      </c>
      <c r="C52" s="212" t="s">
        <v>973</v>
      </c>
      <c r="D52" s="128" t="s">
        <v>337</v>
      </c>
      <c r="E52" s="129" t="s">
        <v>240</v>
      </c>
      <c r="F52" s="129" t="s">
        <v>105</v>
      </c>
      <c r="G52" s="129" t="s">
        <v>308</v>
      </c>
      <c r="H52" s="126">
        <v>2</v>
      </c>
      <c r="I52" s="130">
        <v>4</v>
      </c>
      <c r="J52" s="42" t="s">
        <v>9</v>
      </c>
      <c r="K52" s="107" t="s">
        <v>516</v>
      </c>
      <c r="L52" s="130">
        <v>300</v>
      </c>
      <c r="M52" s="127" t="s">
        <v>518</v>
      </c>
      <c r="N52" s="90">
        <v>1</v>
      </c>
      <c r="O52" s="131">
        <v>45082</v>
      </c>
      <c r="P52" s="142" t="s">
        <v>338</v>
      </c>
      <c r="Q52" s="196"/>
      <c r="R52" s="177"/>
      <c r="S52" s="178"/>
    </row>
    <row r="53" spans="1:19" s="179" customFormat="1" ht="187.5">
      <c r="A53" s="45">
        <v>51</v>
      </c>
      <c r="B53" s="176" t="s">
        <v>120</v>
      </c>
      <c r="C53" s="212" t="s">
        <v>974</v>
      </c>
      <c r="D53" s="128" t="s">
        <v>337</v>
      </c>
      <c r="E53" s="129" t="s">
        <v>239</v>
      </c>
      <c r="F53" s="129" t="s">
        <v>304</v>
      </c>
      <c r="G53" s="129" t="s">
        <v>308</v>
      </c>
      <c r="H53" s="126">
        <v>2</v>
      </c>
      <c r="I53" s="130">
        <v>4</v>
      </c>
      <c r="J53" s="42" t="s">
        <v>9</v>
      </c>
      <c r="K53" s="107" t="s">
        <v>516</v>
      </c>
      <c r="L53" s="130">
        <v>400</v>
      </c>
      <c r="M53" s="127" t="s">
        <v>518</v>
      </c>
      <c r="N53" s="90">
        <v>1</v>
      </c>
      <c r="O53" s="131">
        <v>45082</v>
      </c>
      <c r="P53" s="142" t="s">
        <v>338</v>
      </c>
      <c r="Q53" s="196"/>
      <c r="R53" s="177"/>
      <c r="S53" s="178"/>
    </row>
    <row r="54" spans="1:19" s="179" customFormat="1" ht="187.5">
      <c r="A54" s="45">
        <v>52</v>
      </c>
      <c r="B54" s="176" t="s">
        <v>487</v>
      </c>
      <c r="C54" s="212" t="s">
        <v>287</v>
      </c>
      <c r="D54" s="128" t="s">
        <v>101</v>
      </c>
      <c r="E54" s="129" t="s">
        <v>488</v>
      </c>
      <c r="F54" s="129" t="s">
        <v>105</v>
      </c>
      <c r="G54" s="129" t="s">
        <v>491</v>
      </c>
      <c r="H54" s="126">
        <v>5</v>
      </c>
      <c r="I54" s="130">
        <v>2</v>
      </c>
      <c r="J54" s="42" t="s">
        <v>9</v>
      </c>
      <c r="K54" s="129" t="s">
        <v>492</v>
      </c>
      <c r="L54" s="130">
        <v>30</v>
      </c>
      <c r="M54" s="127" t="s">
        <v>494</v>
      </c>
      <c r="N54" s="91">
        <v>1</v>
      </c>
      <c r="O54" s="131">
        <v>45209</v>
      </c>
      <c r="P54" s="142" t="s">
        <v>610</v>
      </c>
      <c r="Q54" s="196" t="s">
        <v>493</v>
      </c>
      <c r="R54" s="177"/>
      <c r="S54" s="178"/>
    </row>
    <row r="55" spans="1:19" s="179" customFormat="1" ht="93.75">
      <c r="A55" s="45">
        <v>53</v>
      </c>
      <c r="B55" s="176" t="s">
        <v>487</v>
      </c>
      <c r="C55" s="212" t="s">
        <v>287</v>
      </c>
      <c r="D55" s="128" t="s">
        <v>102</v>
      </c>
      <c r="E55" s="129" t="s">
        <v>490</v>
      </c>
      <c r="F55" s="129" t="s">
        <v>489</v>
      </c>
      <c r="G55" s="129" t="s">
        <v>491</v>
      </c>
      <c r="H55" s="126">
        <v>5</v>
      </c>
      <c r="I55" s="130">
        <v>2</v>
      </c>
      <c r="J55" s="42" t="s">
        <v>9</v>
      </c>
      <c r="K55" s="129" t="s">
        <v>492</v>
      </c>
      <c r="L55" s="130">
        <v>20</v>
      </c>
      <c r="M55" s="127" t="s">
        <v>494</v>
      </c>
      <c r="N55" s="91">
        <v>1</v>
      </c>
      <c r="O55" s="131">
        <v>45209</v>
      </c>
      <c r="P55" s="142" t="s">
        <v>610</v>
      </c>
      <c r="Q55" s="196" t="s">
        <v>493</v>
      </c>
      <c r="R55" s="177"/>
      <c r="S55" s="178"/>
    </row>
    <row r="56" spans="1:19" ht="75">
      <c r="A56" s="45">
        <v>54</v>
      </c>
      <c r="B56" s="68" t="s">
        <v>495</v>
      </c>
      <c r="C56" s="211" t="s">
        <v>975</v>
      </c>
      <c r="D56" s="44" t="s">
        <v>312</v>
      </c>
      <c r="E56" s="61" t="s">
        <v>500</v>
      </c>
      <c r="F56" s="61" t="s">
        <v>976</v>
      </c>
      <c r="G56" s="61" t="s">
        <v>496</v>
      </c>
      <c r="H56" s="43">
        <v>3</v>
      </c>
      <c r="I56" s="45">
        <v>1</v>
      </c>
      <c r="J56" s="42" t="s">
        <v>9</v>
      </c>
      <c r="K56" s="61" t="s">
        <v>498</v>
      </c>
      <c r="L56" s="45">
        <v>200</v>
      </c>
      <c r="M56" s="84" t="s">
        <v>519</v>
      </c>
      <c r="N56" s="82"/>
      <c r="O56" s="76">
        <v>45209</v>
      </c>
      <c r="P56" s="77" t="s">
        <v>576</v>
      </c>
      <c r="Q56" s="195"/>
      <c r="R56" s="122"/>
    </row>
    <row r="57" spans="1:19" ht="75">
      <c r="A57" s="45">
        <v>55</v>
      </c>
      <c r="B57" s="68" t="s">
        <v>495</v>
      </c>
      <c r="C57" s="211" t="s">
        <v>977</v>
      </c>
      <c r="D57" s="44" t="s">
        <v>356</v>
      </c>
      <c r="E57" s="61" t="s">
        <v>500</v>
      </c>
      <c r="F57" s="61" t="s">
        <v>978</v>
      </c>
      <c r="G57" s="61" t="s">
        <v>497</v>
      </c>
      <c r="H57" s="43">
        <v>12</v>
      </c>
      <c r="I57" s="45">
        <v>1</v>
      </c>
      <c r="J57" s="42" t="s">
        <v>9</v>
      </c>
      <c r="K57" s="61" t="s">
        <v>498</v>
      </c>
      <c r="L57" s="45">
        <v>200</v>
      </c>
      <c r="M57" s="84" t="s">
        <v>499</v>
      </c>
      <c r="N57" s="90">
        <v>1</v>
      </c>
      <c r="O57" s="76">
        <v>45209</v>
      </c>
      <c r="P57" s="77" t="s">
        <v>576</v>
      </c>
      <c r="Q57" s="195"/>
      <c r="R57" s="122"/>
    </row>
    <row r="58" spans="1:19" ht="75">
      <c r="A58" s="45">
        <v>56</v>
      </c>
      <c r="B58" s="68" t="s">
        <v>108</v>
      </c>
      <c r="C58" s="211" t="s">
        <v>1143</v>
      </c>
      <c r="D58" s="44" t="s">
        <v>170</v>
      </c>
      <c r="E58" s="61" t="s">
        <v>190</v>
      </c>
      <c r="F58" s="61" t="s">
        <v>188</v>
      </c>
      <c r="G58" s="61" t="s">
        <v>359</v>
      </c>
      <c r="H58" s="43">
        <v>2</v>
      </c>
      <c r="I58" s="45">
        <v>3</v>
      </c>
      <c r="J58" s="42" t="s">
        <v>9</v>
      </c>
      <c r="K58" s="107" t="s">
        <v>516</v>
      </c>
      <c r="L58" s="45">
        <v>60</v>
      </c>
      <c r="M58" s="84" t="s">
        <v>520</v>
      </c>
      <c r="N58" s="90">
        <v>1</v>
      </c>
      <c r="O58" s="76">
        <v>45111</v>
      </c>
      <c r="P58" s="77" t="s">
        <v>358</v>
      </c>
      <c r="Q58" s="195"/>
      <c r="R58" s="122"/>
    </row>
    <row r="59" spans="1:19" ht="75">
      <c r="A59" s="45">
        <v>57</v>
      </c>
      <c r="B59" s="68" t="s">
        <v>108</v>
      </c>
      <c r="C59" s="211" t="s">
        <v>287</v>
      </c>
      <c r="D59" s="44" t="s">
        <v>416</v>
      </c>
      <c r="E59" s="61" t="s">
        <v>190</v>
      </c>
      <c r="F59" s="61" t="s">
        <v>188</v>
      </c>
      <c r="G59" s="61" t="s">
        <v>252</v>
      </c>
      <c r="H59" s="43">
        <v>7</v>
      </c>
      <c r="I59" s="45">
        <v>3</v>
      </c>
      <c r="J59" s="42" t="s">
        <v>9</v>
      </c>
      <c r="K59" s="107" t="s">
        <v>516</v>
      </c>
      <c r="L59" s="45">
        <v>60</v>
      </c>
      <c r="M59" s="84" t="s">
        <v>520</v>
      </c>
      <c r="N59" s="90">
        <v>1</v>
      </c>
      <c r="O59" s="76">
        <v>45111</v>
      </c>
      <c r="P59" s="77" t="s">
        <v>358</v>
      </c>
      <c r="Q59" s="195"/>
      <c r="R59" s="122"/>
    </row>
    <row r="60" spans="1:19" ht="56.25">
      <c r="A60" s="45">
        <v>58</v>
      </c>
      <c r="B60" s="68" t="s">
        <v>690</v>
      </c>
      <c r="C60" s="211" t="s">
        <v>287</v>
      </c>
      <c r="D60" s="44" t="s">
        <v>259</v>
      </c>
      <c r="E60" s="61" t="s">
        <v>689</v>
      </c>
      <c r="F60" s="61" t="s">
        <v>105</v>
      </c>
      <c r="G60" s="61" t="s">
        <v>1104</v>
      </c>
      <c r="H60" s="168">
        <v>5</v>
      </c>
      <c r="I60" s="45">
        <v>3</v>
      </c>
      <c r="J60" s="42" t="s">
        <v>9</v>
      </c>
      <c r="K60" s="43" t="s">
        <v>161</v>
      </c>
      <c r="L60" s="45">
        <v>60</v>
      </c>
      <c r="M60" s="52" t="s">
        <v>741</v>
      </c>
      <c r="N60" s="90">
        <v>1</v>
      </c>
      <c r="O60" s="76">
        <v>45247</v>
      </c>
      <c r="P60" s="77" t="s">
        <v>691</v>
      </c>
      <c r="Q60" s="195"/>
      <c r="R60" s="122" t="s">
        <v>848</v>
      </c>
      <c r="S60" s="171">
        <v>9982</v>
      </c>
    </row>
    <row r="61" spans="1:19" ht="56.25">
      <c r="A61" s="45">
        <v>59</v>
      </c>
      <c r="B61" s="68" t="s">
        <v>171</v>
      </c>
      <c r="C61" s="211" t="s">
        <v>1144</v>
      </c>
      <c r="D61" s="69" t="s">
        <v>1145</v>
      </c>
      <c r="E61" s="61" t="s">
        <v>256</v>
      </c>
      <c r="F61" s="61" t="s">
        <v>105</v>
      </c>
      <c r="G61" s="61" t="s">
        <v>399</v>
      </c>
      <c r="H61" s="43">
        <v>11</v>
      </c>
      <c r="I61" s="45">
        <v>3</v>
      </c>
      <c r="J61" s="42" t="s">
        <v>9</v>
      </c>
      <c r="K61" s="107" t="s">
        <v>516</v>
      </c>
      <c r="L61" s="45">
        <v>100</v>
      </c>
      <c r="M61" s="84" t="s">
        <v>398</v>
      </c>
      <c r="N61" s="90">
        <v>1</v>
      </c>
      <c r="O61" s="76">
        <v>45148</v>
      </c>
      <c r="P61" s="77" t="s">
        <v>417</v>
      </c>
      <c r="Q61" s="195"/>
      <c r="R61" s="122"/>
    </row>
    <row r="62" spans="1:19" ht="56.25">
      <c r="A62" s="45">
        <v>60</v>
      </c>
      <c r="B62" s="68" t="s">
        <v>171</v>
      </c>
      <c r="C62" s="211" t="s">
        <v>1147</v>
      </c>
      <c r="D62" s="69" t="s">
        <v>1146</v>
      </c>
      <c r="E62" s="61" t="s">
        <v>255</v>
      </c>
      <c r="F62" s="61" t="s">
        <v>250</v>
      </c>
      <c r="G62" s="61" t="s">
        <v>400</v>
      </c>
      <c r="H62" s="43">
        <v>11</v>
      </c>
      <c r="I62" s="45">
        <v>4</v>
      </c>
      <c r="J62" s="42" t="s">
        <v>9</v>
      </c>
      <c r="K62" s="107" t="s">
        <v>516</v>
      </c>
      <c r="L62" s="45">
        <v>150</v>
      </c>
      <c r="M62" s="84" t="s">
        <v>398</v>
      </c>
      <c r="N62" s="90">
        <v>1</v>
      </c>
      <c r="O62" s="76">
        <v>45148</v>
      </c>
      <c r="P62" s="77" t="s">
        <v>417</v>
      </c>
      <c r="Q62" s="195"/>
      <c r="R62" s="122"/>
    </row>
    <row r="63" spans="1:19" ht="150">
      <c r="A63" s="45">
        <v>61</v>
      </c>
      <c r="B63" s="68" t="s">
        <v>221</v>
      </c>
      <c r="C63" s="211" t="s">
        <v>1148</v>
      </c>
      <c r="D63" s="69" t="s">
        <v>719</v>
      </c>
      <c r="E63" s="61" t="s">
        <v>394</v>
      </c>
      <c r="F63" s="61" t="s">
        <v>105</v>
      </c>
      <c r="G63" s="61" t="s">
        <v>267</v>
      </c>
      <c r="H63" s="43">
        <v>3</v>
      </c>
      <c r="I63" s="45">
        <v>2</v>
      </c>
      <c r="J63" s="42" t="s">
        <v>714</v>
      </c>
      <c r="K63" s="61" t="s">
        <v>222</v>
      </c>
      <c r="L63" s="45">
        <v>20</v>
      </c>
      <c r="M63" s="84" t="s">
        <v>521</v>
      </c>
      <c r="N63" s="101">
        <v>1</v>
      </c>
      <c r="O63" s="88">
        <v>45152</v>
      </c>
      <c r="P63" s="77" t="s">
        <v>418</v>
      </c>
      <c r="Q63" s="195"/>
      <c r="R63" s="122"/>
    </row>
    <row r="64" spans="1:19" ht="112.5">
      <c r="A64" s="45">
        <v>62</v>
      </c>
      <c r="B64" s="68" t="s">
        <v>221</v>
      </c>
      <c r="C64" s="211" t="s">
        <v>1149</v>
      </c>
      <c r="D64" s="69" t="s">
        <v>1150</v>
      </c>
      <c r="E64" s="61" t="s">
        <v>395</v>
      </c>
      <c r="F64" s="61" t="s">
        <v>627</v>
      </c>
      <c r="G64" s="61" t="s">
        <v>396</v>
      </c>
      <c r="H64" s="43">
        <v>7</v>
      </c>
      <c r="I64" s="45">
        <v>5</v>
      </c>
      <c r="J64" s="42" t="s">
        <v>714</v>
      </c>
      <c r="K64" s="61" t="s">
        <v>222</v>
      </c>
      <c r="L64" s="45">
        <v>30</v>
      </c>
      <c r="M64" s="84" t="s">
        <v>626</v>
      </c>
      <c r="N64" s="45"/>
      <c r="O64" s="88" t="s">
        <v>633</v>
      </c>
      <c r="P64" s="81" t="s">
        <v>634</v>
      </c>
      <c r="Q64" s="195"/>
      <c r="R64" s="122"/>
    </row>
    <row r="65" spans="1:19" ht="47.25">
      <c r="A65" s="45">
        <v>63</v>
      </c>
      <c r="B65" s="68" t="s">
        <v>194</v>
      </c>
      <c r="C65" s="211" t="s">
        <v>287</v>
      </c>
      <c r="D65" s="69" t="s">
        <v>262</v>
      </c>
      <c r="E65" s="61" t="s">
        <v>261</v>
      </c>
      <c r="F65" s="61" t="s">
        <v>105</v>
      </c>
      <c r="G65" s="61" t="s">
        <v>522</v>
      </c>
      <c r="H65" s="43">
        <v>6</v>
      </c>
      <c r="I65" s="45">
        <v>2</v>
      </c>
      <c r="J65" s="42" t="s">
        <v>9</v>
      </c>
      <c r="K65" s="61" t="s">
        <v>161</v>
      </c>
      <c r="L65" s="45">
        <v>120</v>
      </c>
      <c r="M65" s="84" t="s">
        <v>260</v>
      </c>
      <c r="N65" s="90">
        <v>1</v>
      </c>
      <c r="O65" s="76">
        <v>45168</v>
      </c>
      <c r="P65" s="77" t="s">
        <v>523</v>
      </c>
      <c r="Q65" s="195"/>
      <c r="R65" s="122"/>
    </row>
    <row r="66" spans="1:19" ht="171" customHeight="1">
      <c r="A66" s="45">
        <v>64</v>
      </c>
      <c r="B66" s="68" t="s">
        <v>172</v>
      </c>
      <c r="C66" s="211" t="s">
        <v>980</v>
      </c>
      <c r="D66" s="69" t="s">
        <v>103</v>
      </c>
      <c r="E66" s="61" t="s">
        <v>327</v>
      </c>
      <c r="F66" s="61" t="s">
        <v>105</v>
      </c>
      <c r="G66" s="61" t="s">
        <v>524</v>
      </c>
      <c r="H66" s="43">
        <v>9</v>
      </c>
      <c r="I66" s="45">
        <v>3</v>
      </c>
      <c r="J66" s="42" t="s">
        <v>713</v>
      </c>
      <c r="K66" s="61" t="s">
        <v>906</v>
      </c>
      <c r="L66" s="45">
        <v>60</v>
      </c>
      <c r="M66" s="52" t="s">
        <v>541</v>
      </c>
      <c r="N66" s="90">
        <v>1</v>
      </c>
      <c r="O66" s="88">
        <v>45209</v>
      </c>
      <c r="P66" s="77" t="s">
        <v>575</v>
      </c>
      <c r="Q66" s="195"/>
      <c r="R66" s="122" t="s">
        <v>849</v>
      </c>
      <c r="S66" s="171">
        <v>866</v>
      </c>
    </row>
    <row r="67" spans="1:19" ht="178.5" customHeight="1">
      <c r="A67" s="45">
        <v>65</v>
      </c>
      <c r="B67" s="68" t="s">
        <v>172</v>
      </c>
      <c r="C67" s="211" t="s">
        <v>979</v>
      </c>
      <c r="D67" s="69" t="s">
        <v>103</v>
      </c>
      <c r="E67" s="61" t="s">
        <v>327</v>
      </c>
      <c r="F67" s="61" t="s">
        <v>328</v>
      </c>
      <c r="G67" s="61" t="s">
        <v>524</v>
      </c>
      <c r="H67" s="43">
        <v>9</v>
      </c>
      <c r="I67" s="45">
        <v>3</v>
      </c>
      <c r="J67" s="42" t="s">
        <v>713</v>
      </c>
      <c r="K67" s="61" t="s">
        <v>906</v>
      </c>
      <c r="L67" s="45">
        <v>80</v>
      </c>
      <c r="M67" s="52" t="s">
        <v>541</v>
      </c>
      <c r="N67" s="90">
        <v>1</v>
      </c>
      <c r="O67" s="88">
        <v>45209</v>
      </c>
      <c r="P67" s="77" t="s">
        <v>575</v>
      </c>
      <c r="Q67" s="195"/>
      <c r="R67" s="122" t="s">
        <v>849</v>
      </c>
      <c r="S67" s="171">
        <v>867</v>
      </c>
    </row>
    <row r="68" spans="1:19" ht="189.75" customHeight="1">
      <c r="A68" s="45">
        <v>66</v>
      </c>
      <c r="B68" s="68" t="s">
        <v>172</v>
      </c>
      <c r="C68" s="211" t="s">
        <v>981</v>
      </c>
      <c r="D68" s="69" t="s">
        <v>103</v>
      </c>
      <c r="E68" s="61" t="s">
        <v>329</v>
      </c>
      <c r="F68" s="61" t="s">
        <v>105</v>
      </c>
      <c r="G68" s="61" t="s">
        <v>393</v>
      </c>
      <c r="H68" s="61" t="s">
        <v>307</v>
      </c>
      <c r="I68" s="45">
        <v>3</v>
      </c>
      <c r="J68" s="42" t="s">
        <v>716</v>
      </c>
      <c r="K68" s="61" t="s">
        <v>915</v>
      </c>
      <c r="L68" s="45">
        <v>60</v>
      </c>
      <c r="M68" s="52" t="s">
        <v>330</v>
      </c>
      <c r="N68" s="82"/>
      <c r="O68" s="88">
        <v>45209</v>
      </c>
      <c r="P68" s="77" t="s">
        <v>575</v>
      </c>
      <c r="Q68" s="195"/>
      <c r="R68" s="122" t="s">
        <v>849</v>
      </c>
      <c r="S68" s="171">
        <v>868</v>
      </c>
    </row>
    <row r="69" spans="1:19" ht="193.5" customHeight="1">
      <c r="A69" s="45">
        <v>67</v>
      </c>
      <c r="B69" s="68" t="s">
        <v>172</v>
      </c>
      <c r="C69" s="211" t="s">
        <v>982</v>
      </c>
      <c r="D69" s="69" t="s">
        <v>103</v>
      </c>
      <c r="E69" s="61" t="s">
        <v>329</v>
      </c>
      <c r="F69" s="61" t="s">
        <v>328</v>
      </c>
      <c r="G69" s="61" t="s">
        <v>393</v>
      </c>
      <c r="H69" s="61" t="s">
        <v>307</v>
      </c>
      <c r="I69" s="45">
        <v>3</v>
      </c>
      <c r="J69" s="42" t="s">
        <v>716</v>
      </c>
      <c r="K69" s="61" t="s">
        <v>915</v>
      </c>
      <c r="L69" s="45">
        <v>80</v>
      </c>
      <c r="M69" s="52" t="s">
        <v>330</v>
      </c>
      <c r="N69" s="82"/>
      <c r="O69" s="88">
        <v>45209</v>
      </c>
      <c r="P69" s="77" t="s">
        <v>575</v>
      </c>
      <c r="Q69" s="195"/>
      <c r="R69" s="122" t="s">
        <v>849</v>
      </c>
      <c r="S69" s="171">
        <v>869</v>
      </c>
    </row>
    <row r="70" spans="1:19" ht="131.25">
      <c r="A70" s="45">
        <v>68</v>
      </c>
      <c r="B70" s="68" t="s">
        <v>173</v>
      </c>
      <c r="C70" s="211" t="s">
        <v>983</v>
      </c>
      <c r="D70" s="69" t="s">
        <v>103</v>
      </c>
      <c r="E70" s="61" t="s">
        <v>1151</v>
      </c>
      <c r="F70" s="61" t="s">
        <v>105</v>
      </c>
      <c r="G70" s="61" t="s">
        <v>452</v>
      </c>
      <c r="H70" s="43">
        <v>8</v>
      </c>
      <c r="I70" s="45">
        <v>2</v>
      </c>
      <c r="J70" s="42" t="s">
        <v>808</v>
      </c>
      <c r="K70" s="61" t="s">
        <v>453</v>
      </c>
      <c r="L70" s="45">
        <v>100</v>
      </c>
      <c r="M70" s="84" t="s">
        <v>174</v>
      </c>
      <c r="N70" s="82"/>
      <c r="O70" s="76">
        <v>45177</v>
      </c>
      <c r="P70" s="77" t="s">
        <v>475</v>
      </c>
      <c r="Q70" s="195"/>
      <c r="R70" s="122" t="s">
        <v>848</v>
      </c>
      <c r="S70" s="171">
        <v>12792</v>
      </c>
    </row>
    <row r="71" spans="1:19" ht="131.25">
      <c r="A71" s="45">
        <v>69</v>
      </c>
      <c r="B71" s="68" t="s">
        <v>173</v>
      </c>
      <c r="C71" s="211" t="s">
        <v>984</v>
      </c>
      <c r="D71" s="69" t="s">
        <v>103</v>
      </c>
      <c r="E71" s="61" t="s">
        <v>389</v>
      </c>
      <c r="F71" s="61" t="s">
        <v>105</v>
      </c>
      <c r="G71" s="61" t="s">
        <v>390</v>
      </c>
      <c r="H71" s="43">
        <v>11</v>
      </c>
      <c r="I71" s="45">
        <v>2</v>
      </c>
      <c r="J71" s="42" t="s">
        <v>9</v>
      </c>
      <c r="K71" s="61" t="s">
        <v>391</v>
      </c>
      <c r="L71" s="45">
        <v>100</v>
      </c>
      <c r="M71" s="84" t="s">
        <v>174</v>
      </c>
      <c r="N71" s="82"/>
      <c r="O71" s="76">
        <v>45162</v>
      </c>
      <c r="P71" s="77" t="s">
        <v>433</v>
      </c>
      <c r="Q71" s="195"/>
      <c r="R71" s="122"/>
    </row>
    <row r="72" spans="1:19" ht="93.75">
      <c r="A72" s="45">
        <v>70</v>
      </c>
      <c r="B72" s="68" t="s">
        <v>110</v>
      </c>
      <c r="C72" s="211" t="s">
        <v>1152</v>
      </c>
      <c r="D72" s="44" t="s">
        <v>356</v>
      </c>
      <c r="E72" s="61" t="s">
        <v>187</v>
      </c>
      <c r="F72" s="61" t="s">
        <v>188</v>
      </c>
      <c r="G72" s="61" t="s">
        <v>357</v>
      </c>
      <c r="H72" s="43">
        <v>1</v>
      </c>
      <c r="I72" s="45">
        <v>3</v>
      </c>
      <c r="J72" s="42" t="s">
        <v>9</v>
      </c>
      <c r="K72" s="61" t="s">
        <v>189</v>
      </c>
      <c r="L72" s="45">
        <v>80</v>
      </c>
      <c r="M72" s="84" t="s">
        <v>109</v>
      </c>
      <c r="N72" s="90">
        <v>1</v>
      </c>
      <c r="O72" s="76">
        <v>45111</v>
      </c>
      <c r="P72" s="77" t="s">
        <v>358</v>
      </c>
      <c r="Q72" s="195"/>
      <c r="R72" s="122"/>
    </row>
    <row r="73" spans="1:19" ht="93.75">
      <c r="A73" s="45">
        <v>71</v>
      </c>
      <c r="B73" s="68" t="s">
        <v>110</v>
      </c>
      <c r="C73" s="211" t="s">
        <v>1153</v>
      </c>
      <c r="D73" s="44" t="s">
        <v>170</v>
      </c>
      <c r="E73" s="61" t="s">
        <v>187</v>
      </c>
      <c r="F73" s="61" t="s">
        <v>188</v>
      </c>
      <c r="G73" s="61" t="s">
        <v>251</v>
      </c>
      <c r="H73" s="43">
        <v>7</v>
      </c>
      <c r="I73" s="45">
        <v>3</v>
      </c>
      <c r="J73" s="42" t="s">
        <v>9</v>
      </c>
      <c r="K73" s="61" t="s">
        <v>189</v>
      </c>
      <c r="L73" s="45">
        <v>80</v>
      </c>
      <c r="M73" s="84" t="s">
        <v>109</v>
      </c>
      <c r="N73" s="90">
        <v>1</v>
      </c>
      <c r="O73" s="76">
        <v>45111</v>
      </c>
      <c r="P73" s="77" t="s">
        <v>358</v>
      </c>
      <c r="Q73" s="195"/>
      <c r="R73" s="122"/>
    </row>
    <row r="74" spans="1:19" ht="112.5">
      <c r="A74" s="45">
        <v>72</v>
      </c>
      <c r="B74" s="68" t="s">
        <v>138</v>
      </c>
      <c r="C74" s="211" t="s">
        <v>988</v>
      </c>
      <c r="D74" s="44" t="s">
        <v>200</v>
      </c>
      <c r="E74" s="61" t="s">
        <v>989</v>
      </c>
      <c r="F74" s="61" t="s">
        <v>195</v>
      </c>
      <c r="G74" s="61" t="s">
        <v>435</v>
      </c>
      <c r="H74" s="43">
        <v>5</v>
      </c>
      <c r="I74" s="45">
        <v>6</v>
      </c>
      <c r="J74" s="42" t="s">
        <v>9</v>
      </c>
      <c r="K74" s="43" t="s">
        <v>278</v>
      </c>
      <c r="L74" s="45">
        <v>50</v>
      </c>
      <c r="M74" s="84" t="s">
        <v>439</v>
      </c>
      <c r="N74" s="82"/>
      <c r="O74" s="76">
        <v>45170</v>
      </c>
      <c r="P74" s="77" t="s">
        <v>445</v>
      </c>
      <c r="Q74" s="195"/>
      <c r="R74" s="122"/>
    </row>
    <row r="75" spans="1:19" ht="99.75" customHeight="1">
      <c r="A75" s="45">
        <v>73</v>
      </c>
      <c r="B75" s="68" t="s">
        <v>138</v>
      </c>
      <c r="C75" s="211" t="s">
        <v>986</v>
      </c>
      <c r="D75" s="44" t="s">
        <v>866</v>
      </c>
      <c r="E75" s="61" t="s">
        <v>987</v>
      </c>
      <c r="F75" s="61" t="s">
        <v>105</v>
      </c>
      <c r="G75" s="61" t="s">
        <v>436</v>
      </c>
      <c r="H75" s="43">
        <v>10</v>
      </c>
      <c r="I75" s="45">
        <v>6</v>
      </c>
      <c r="J75" s="42" t="s">
        <v>9</v>
      </c>
      <c r="K75" s="43" t="s">
        <v>278</v>
      </c>
      <c r="L75" s="45">
        <v>50</v>
      </c>
      <c r="M75" s="84" t="s">
        <v>277</v>
      </c>
      <c r="N75" s="90">
        <v>1</v>
      </c>
      <c r="O75" s="76">
        <v>45170</v>
      </c>
      <c r="P75" s="77" t="s">
        <v>445</v>
      </c>
      <c r="Q75" s="195"/>
      <c r="R75" s="122" t="s">
        <v>828</v>
      </c>
      <c r="S75" s="171">
        <v>12534</v>
      </c>
    </row>
    <row r="76" spans="1:19" ht="100.5" customHeight="1">
      <c r="A76" s="45">
        <v>74</v>
      </c>
      <c r="B76" s="68" t="s">
        <v>138</v>
      </c>
      <c r="C76" s="211" t="s">
        <v>985</v>
      </c>
      <c r="D76" s="44" t="s">
        <v>122</v>
      </c>
      <c r="E76" s="61" t="s">
        <v>438</v>
      </c>
      <c r="F76" s="61" t="s">
        <v>105</v>
      </c>
      <c r="G76" s="61" t="s">
        <v>436</v>
      </c>
      <c r="H76" s="43">
        <v>10</v>
      </c>
      <c r="I76" s="45">
        <v>6</v>
      </c>
      <c r="J76" s="42" t="s">
        <v>9</v>
      </c>
      <c r="K76" s="43" t="s">
        <v>278</v>
      </c>
      <c r="L76" s="45">
        <v>50</v>
      </c>
      <c r="M76" s="84" t="s">
        <v>277</v>
      </c>
      <c r="N76" s="90">
        <v>1</v>
      </c>
      <c r="O76" s="76">
        <v>45170</v>
      </c>
      <c r="P76" s="77" t="s">
        <v>445</v>
      </c>
      <c r="Q76" s="195"/>
      <c r="R76" s="122" t="s">
        <v>828</v>
      </c>
    </row>
    <row r="77" spans="1:19" ht="93.75">
      <c r="A77" s="45">
        <v>75</v>
      </c>
      <c r="B77" s="68" t="s">
        <v>725</v>
      </c>
      <c r="C77" s="211" t="s">
        <v>287</v>
      </c>
      <c r="D77" s="44" t="s">
        <v>726</v>
      </c>
      <c r="E77" s="61" t="s">
        <v>728</v>
      </c>
      <c r="F77" s="61" t="s">
        <v>727</v>
      </c>
      <c r="G77" s="61" t="s">
        <v>729</v>
      </c>
      <c r="H77" s="43">
        <v>4</v>
      </c>
      <c r="I77" s="45">
        <v>4</v>
      </c>
      <c r="J77" s="42" t="s">
        <v>9</v>
      </c>
      <c r="K77" s="43" t="s">
        <v>740</v>
      </c>
      <c r="L77" s="45">
        <v>90</v>
      </c>
      <c r="M77" s="52" t="s">
        <v>731</v>
      </c>
      <c r="N77" s="118"/>
      <c r="O77" s="76"/>
      <c r="P77" s="77"/>
      <c r="Q77" s="195"/>
      <c r="R77" s="122"/>
    </row>
    <row r="78" spans="1:19" ht="93.75">
      <c r="A78" s="45">
        <v>76</v>
      </c>
      <c r="B78" s="68" t="s">
        <v>725</v>
      </c>
      <c r="C78" s="211" t="s">
        <v>287</v>
      </c>
      <c r="D78" s="44" t="s">
        <v>726</v>
      </c>
      <c r="E78" s="61" t="s">
        <v>728</v>
      </c>
      <c r="F78" s="61" t="s">
        <v>730</v>
      </c>
      <c r="G78" s="61" t="s">
        <v>444</v>
      </c>
      <c r="H78" s="43">
        <v>4</v>
      </c>
      <c r="I78" s="45">
        <v>4</v>
      </c>
      <c r="J78" s="42" t="s">
        <v>9</v>
      </c>
      <c r="K78" s="43" t="s">
        <v>740</v>
      </c>
      <c r="L78" s="45">
        <v>60</v>
      </c>
      <c r="M78" s="52" t="s">
        <v>731</v>
      </c>
      <c r="N78" s="118"/>
      <c r="O78" s="76"/>
      <c r="P78" s="77"/>
      <c r="Q78" s="195"/>
      <c r="R78" s="122"/>
    </row>
    <row r="79" spans="1:19" ht="93.75">
      <c r="A79" s="45">
        <v>77</v>
      </c>
      <c r="B79" s="68" t="s">
        <v>725</v>
      </c>
      <c r="C79" s="211" t="s">
        <v>287</v>
      </c>
      <c r="D79" s="44" t="s">
        <v>726</v>
      </c>
      <c r="E79" s="61" t="s">
        <v>732</v>
      </c>
      <c r="F79" s="114" t="s">
        <v>332</v>
      </c>
      <c r="G79" s="61" t="s">
        <v>444</v>
      </c>
      <c r="H79" s="43">
        <v>4</v>
      </c>
      <c r="I79" s="45">
        <v>4</v>
      </c>
      <c r="J79" s="42" t="s">
        <v>9</v>
      </c>
      <c r="K79" s="43" t="s">
        <v>740</v>
      </c>
      <c r="L79" s="45">
        <v>50</v>
      </c>
      <c r="M79" s="52" t="s">
        <v>731</v>
      </c>
      <c r="N79" s="118"/>
      <c r="O79" s="76"/>
      <c r="P79" s="77"/>
      <c r="Q79" s="195"/>
      <c r="R79" s="122"/>
    </row>
    <row r="80" spans="1:19" ht="75">
      <c r="A80" s="45">
        <v>78</v>
      </c>
      <c r="B80" s="68" t="s">
        <v>725</v>
      </c>
      <c r="C80" s="211" t="s">
        <v>287</v>
      </c>
      <c r="D80" s="44" t="s">
        <v>805</v>
      </c>
      <c r="E80" s="61" t="s">
        <v>728</v>
      </c>
      <c r="F80" s="114" t="s">
        <v>806</v>
      </c>
      <c r="G80" s="61" t="s">
        <v>693</v>
      </c>
      <c r="H80" s="43">
        <v>4</v>
      </c>
      <c r="I80" s="45">
        <v>3</v>
      </c>
      <c r="J80" s="42" t="s">
        <v>9</v>
      </c>
      <c r="K80" s="43" t="s">
        <v>740</v>
      </c>
      <c r="L80" s="45">
        <v>50</v>
      </c>
      <c r="M80" s="52" t="s">
        <v>731</v>
      </c>
      <c r="N80" s="118"/>
      <c r="O80" s="76">
        <v>45268</v>
      </c>
      <c r="P80" s="77" t="s">
        <v>807</v>
      </c>
      <c r="Q80" s="195"/>
      <c r="R80" s="122"/>
    </row>
    <row r="81" spans="1:19" ht="150">
      <c r="A81" s="45">
        <v>79</v>
      </c>
      <c r="B81" s="68" t="s">
        <v>725</v>
      </c>
      <c r="C81" s="211" t="s">
        <v>287</v>
      </c>
      <c r="D81" s="44" t="s">
        <v>733</v>
      </c>
      <c r="E81" s="61" t="s">
        <v>732</v>
      </c>
      <c r="F81" s="114" t="s">
        <v>332</v>
      </c>
      <c r="G81" s="61" t="s">
        <v>735</v>
      </c>
      <c r="H81" s="43">
        <v>5</v>
      </c>
      <c r="I81" s="45">
        <v>4</v>
      </c>
      <c r="J81" s="42" t="s">
        <v>9</v>
      </c>
      <c r="K81" s="43" t="s">
        <v>740</v>
      </c>
      <c r="L81" s="45">
        <v>70</v>
      </c>
      <c r="M81" s="52" t="s">
        <v>731</v>
      </c>
      <c r="N81" s="118"/>
      <c r="O81" s="76"/>
      <c r="P81" s="77"/>
      <c r="Q81" s="195"/>
      <c r="R81" s="122"/>
    </row>
    <row r="82" spans="1:19" ht="93.75">
      <c r="A82" s="45">
        <v>80</v>
      </c>
      <c r="B82" s="68" t="s">
        <v>725</v>
      </c>
      <c r="C82" s="211" t="s">
        <v>287</v>
      </c>
      <c r="D82" s="44" t="s">
        <v>726</v>
      </c>
      <c r="E82" s="61" t="s">
        <v>732</v>
      </c>
      <c r="F82" s="114" t="s">
        <v>734</v>
      </c>
      <c r="G82" s="61" t="s">
        <v>491</v>
      </c>
      <c r="H82" s="43">
        <v>5</v>
      </c>
      <c r="I82" s="45">
        <v>4</v>
      </c>
      <c r="J82" s="42" t="s">
        <v>9</v>
      </c>
      <c r="K82" s="43" t="s">
        <v>740</v>
      </c>
      <c r="L82" s="45">
        <v>100</v>
      </c>
      <c r="M82" s="52" t="s">
        <v>731</v>
      </c>
      <c r="N82" s="118"/>
      <c r="O82" s="76"/>
      <c r="P82" s="77"/>
      <c r="Q82" s="195"/>
      <c r="R82" s="122"/>
    </row>
    <row r="83" spans="1:19" ht="107.25" customHeight="1">
      <c r="A83" s="45">
        <v>81</v>
      </c>
      <c r="B83" s="68" t="s">
        <v>725</v>
      </c>
      <c r="C83" s="211" t="s">
        <v>287</v>
      </c>
      <c r="D83" s="44" t="s">
        <v>104</v>
      </c>
      <c r="E83" s="61" t="s">
        <v>732</v>
      </c>
      <c r="F83" s="114" t="s">
        <v>734</v>
      </c>
      <c r="G83" s="61" t="s">
        <v>739</v>
      </c>
      <c r="H83" s="168">
        <v>8</v>
      </c>
      <c r="I83" s="45">
        <v>11</v>
      </c>
      <c r="J83" s="42" t="s">
        <v>9</v>
      </c>
      <c r="K83" s="43" t="s">
        <v>924</v>
      </c>
      <c r="L83" s="45">
        <v>90</v>
      </c>
      <c r="M83" s="52" t="s">
        <v>731</v>
      </c>
      <c r="N83" s="118"/>
      <c r="O83" s="76"/>
      <c r="P83" s="77"/>
      <c r="Q83" s="195"/>
      <c r="R83" s="122"/>
    </row>
    <row r="84" spans="1:19" ht="100.5" customHeight="1">
      <c r="A84" s="45">
        <v>82</v>
      </c>
      <c r="B84" s="68" t="s">
        <v>725</v>
      </c>
      <c r="C84" s="211" t="s">
        <v>287</v>
      </c>
      <c r="D84" s="44" t="s">
        <v>762</v>
      </c>
      <c r="E84" s="61" t="s">
        <v>732</v>
      </c>
      <c r="F84" s="114" t="s">
        <v>763</v>
      </c>
      <c r="G84" s="61" t="s">
        <v>764</v>
      </c>
      <c r="H84" s="168">
        <v>9</v>
      </c>
      <c r="I84" s="45">
        <v>4</v>
      </c>
      <c r="J84" s="42" t="s">
        <v>9</v>
      </c>
      <c r="K84" s="43" t="s">
        <v>765</v>
      </c>
      <c r="L84" s="45">
        <v>448</v>
      </c>
      <c r="M84" s="52" t="s">
        <v>885</v>
      </c>
      <c r="N84" s="90">
        <v>1</v>
      </c>
      <c r="O84" s="76">
        <v>45267</v>
      </c>
      <c r="P84" s="77" t="s">
        <v>766</v>
      </c>
      <c r="Q84" s="195"/>
      <c r="R84" s="122"/>
    </row>
    <row r="85" spans="1:19" ht="100.5" customHeight="1">
      <c r="A85" s="45">
        <v>83</v>
      </c>
      <c r="B85" s="68" t="s">
        <v>817</v>
      </c>
      <c r="C85" s="211" t="s">
        <v>287</v>
      </c>
      <c r="D85" s="44" t="s">
        <v>818</v>
      </c>
      <c r="E85" s="61" t="s">
        <v>820</v>
      </c>
      <c r="F85" s="114" t="s">
        <v>821</v>
      </c>
      <c r="G85" s="61" t="s">
        <v>444</v>
      </c>
      <c r="H85" s="168">
        <v>4</v>
      </c>
      <c r="I85" s="45">
        <v>3</v>
      </c>
      <c r="J85" s="42" t="s">
        <v>9</v>
      </c>
      <c r="K85" s="43" t="s">
        <v>1015</v>
      </c>
      <c r="L85" s="45"/>
      <c r="M85" s="159" t="s">
        <v>900</v>
      </c>
      <c r="N85" s="90">
        <v>1</v>
      </c>
      <c r="O85" s="76">
        <v>45259</v>
      </c>
      <c r="P85" s="77" t="s">
        <v>901</v>
      </c>
      <c r="Q85" s="195"/>
      <c r="R85" s="122"/>
    </row>
    <row r="86" spans="1:19" s="24" customFormat="1" ht="112.5">
      <c r="A86" s="45">
        <v>84</v>
      </c>
      <c r="B86" s="68" t="s">
        <v>578</v>
      </c>
      <c r="C86" s="211" t="s">
        <v>990</v>
      </c>
      <c r="D86" s="71" t="s">
        <v>259</v>
      </c>
      <c r="E86" s="61" t="s">
        <v>579</v>
      </c>
      <c r="F86" s="109" t="s">
        <v>105</v>
      </c>
      <c r="G86" s="61" t="s">
        <v>580</v>
      </c>
      <c r="H86" s="43">
        <v>3</v>
      </c>
      <c r="I86" s="45">
        <v>4</v>
      </c>
      <c r="J86" s="42" t="s">
        <v>9</v>
      </c>
      <c r="K86" s="43" t="s">
        <v>836</v>
      </c>
      <c r="L86" s="45">
        <v>40</v>
      </c>
      <c r="M86" s="98" t="s">
        <v>841</v>
      </c>
      <c r="N86" s="90">
        <v>1</v>
      </c>
      <c r="O86" s="76">
        <v>45216</v>
      </c>
      <c r="P86" s="77" t="s">
        <v>647</v>
      </c>
      <c r="Q86" s="195"/>
      <c r="R86" s="123" t="s">
        <v>849</v>
      </c>
      <c r="S86" s="175">
        <v>12236</v>
      </c>
    </row>
    <row r="87" spans="1:19" s="24" customFormat="1" ht="112.5">
      <c r="A87" s="45">
        <v>85</v>
      </c>
      <c r="B87" s="68" t="s">
        <v>578</v>
      </c>
      <c r="C87" s="211" t="s">
        <v>991</v>
      </c>
      <c r="D87" s="71" t="s">
        <v>104</v>
      </c>
      <c r="E87" s="61" t="s">
        <v>579</v>
      </c>
      <c r="F87" s="110" t="s">
        <v>581</v>
      </c>
      <c r="G87" s="61" t="s">
        <v>580</v>
      </c>
      <c r="H87" s="43">
        <v>3</v>
      </c>
      <c r="I87" s="45">
        <v>4</v>
      </c>
      <c r="J87" s="42" t="s">
        <v>9</v>
      </c>
      <c r="K87" s="43" t="s">
        <v>873</v>
      </c>
      <c r="L87" s="45">
        <v>60</v>
      </c>
      <c r="M87" s="98" t="s">
        <v>841</v>
      </c>
      <c r="N87" s="90">
        <v>1</v>
      </c>
      <c r="O87" s="76">
        <v>45216</v>
      </c>
      <c r="P87" s="77" t="s">
        <v>647</v>
      </c>
      <c r="Q87" s="195"/>
      <c r="R87" s="123" t="s">
        <v>849</v>
      </c>
      <c r="S87" s="175">
        <v>12230</v>
      </c>
    </row>
    <row r="88" spans="1:19" s="183" customFormat="1" ht="187.5">
      <c r="A88" s="45">
        <v>86</v>
      </c>
      <c r="B88" s="176" t="s">
        <v>118</v>
      </c>
      <c r="C88" s="212" t="s">
        <v>994</v>
      </c>
      <c r="D88" s="180" t="s">
        <v>461</v>
      </c>
      <c r="E88" s="129" t="s">
        <v>462</v>
      </c>
      <c r="F88" s="126" t="s">
        <v>997</v>
      </c>
      <c r="G88" s="129" t="s">
        <v>429</v>
      </c>
      <c r="H88" s="126">
        <v>2</v>
      </c>
      <c r="I88" s="130">
        <v>4</v>
      </c>
      <c r="J88" s="42" t="s">
        <v>9</v>
      </c>
      <c r="K88" s="43" t="s">
        <v>873</v>
      </c>
      <c r="L88" s="130">
        <v>250</v>
      </c>
      <c r="M88" s="153" t="s">
        <v>191</v>
      </c>
      <c r="N88" s="91">
        <v>1</v>
      </c>
      <c r="O88" s="131">
        <v>45175</v>
      </c>
      <c r="P88" s="142" t="s">
        <v>460</v>
      </c>
      <c r="Q88" s="197"/>
      <c r="R88" s="181"/>
      <c r="S88" s="182"/>
    </row>
    <row r="89" spans="1:19" s="183" customFormat="1" ht="187.5">
      <c r="A89" s="45">
        <v>87</v>
      </c>
      <c r="B89" s="176" t="s">
        <v>118</v>
      </c>
      <c r="C89" s="212" t="s">
        <v>995</v>
      </c>
      <c r="D89" s="180" t="s">
        <v>461</v>
      </c>
      <c r="E89" s="129" t="s">
        <v>462</v>
      </c>
      <c r="F89" s="126" t="s">
        <v>996</v>
      </c>
      <c r="G89" s="129" t="s">
        <v>429</v>
      </c>
      <c r="H89" s="126">
        <v>2</v>
      </c>
      <c r="I89" s="130">
        <v>4</v>
      </c>
      <c r="J89" s="42" t="s">
        <v>9</v>
      </c>
      <c r="K89" s="43" t="s">
        <v>873</v>
      </c>
      <c r="L89" s="130">
        <v>250</v>
      </c>
      <c r="M89" s="153" t="s">
        <v>191</v>
      </c>
      <c r="N89" s="91">
        <v>1</v>
      </c>
      <c r="O89" s="131">
        <v>45175</v>
      </c>
      <c r="P89" s="142" t="s">
        <v>460</v>
      </c>
      <c r="Q89" s="197"/>
      <c r="R89" s="181"/>
      <c r="S89" s="182"/>
    </row>
    <row r="90" spans="1:19" s="183" customFormat="1" ht="187.5">
      <c r="A90" s="45">
        <v>88</v>
      </c>
      <c r="B90" s="176" t="s">
        <v>118</v>
      </c>
      <c r="C90" s="212" t="s">
        <v>992</v>
      </c>
      <c r="D90" s="180" t="s">
        <v>234</v>
      </c>
      <c r="E90" s="129" t="s">
        <v>462</v>
      </c>
      <c r="F90" s="126" t="s">
        <v>993</v>
      </c>
      <c r="G90" s="129" t="s">
        <v>263</v>
      </c>
      <c r="H90" s="126">
        <v>4</v>
      </c>
      <c r="I90" s="130">
        <v>4</v>
      </c>
      <c r="J90" s="42" t="s">
        <v>9</v>
      </c>
      <c r="K90" s="126" t="s">
        <v>836</v>
      </c>
      <c r="L90" s="130">
        <v>420</v>
      </c>
      <c r="M90" s="153" t="s">
        <v>191</v>
      </c>
      <c r="N90" s="90">
        <v>1</v>
      </c>
      <c r="O90" s="131">
        <v>45175</v>
      </c>
      <c r="P90" s="142" t="s">
        <v>460</v>
      </c>
      <c r="Q90" s="197"/>
      <c r="R90" s="181"/>
      <c r="S90" s="182"/>
    </row>
    <row r="91" spans="1:19" s="24" customFormat="1" ht="75">
      <c r="A91" s="45">
        <v>89</v>
      </c>
      <c r="B91" s="68" t="s">
        <v>142</v>
      </c>
      <c r="C91" s="211" t="s">
        <v>287</v>
      </c>
      <c r="D91" s="71" t="s">
        <v>104</v>
      </c>
      <c r="E91" s="61" t="s">
        <v>566</v>
      </c>
      <c r="F91" s="61" t="s">
        <v>568</v>
      </c>
      <c r="G91" s="61" t="s">
        <v>567</v>
      </c>
      <c r="H91" s="43">
        <v>6</v>
      </c>
      <c r="I91" s="45">
        <v>5</v>
      </c>
      <c r="J91" s="42" t="s">
        <v>9</v>
      </c>
      <c r="K91" s="43" t="s">
        <v>836</v>
      </c>
      <c r="L91" s="45">
        <v>200</v>
      </c>
      <c r="M91" s="85" t="s">
        <v>143</v>
      </c>
      <c r="N91" s="90">
        <v>1</v>
      </c>
      <c r="O91" s="76">
        <v>45240</v>
      </c>
      <c r="P91" s="77" t="s">
        <v>631</v>
      </c>
      <c r="Q91" s="195"/>
      <c r="R91" s="123"/>
      <c r="S91" s="175"/>
    </row>
    <row r="92" spans="1:19" s="24" customFormat="1" ht="75">
      <c r="A92" s="45">
        <v>90</v>
      </c>
      <c r="B92" s="68" t="s">
        <v>142</v>
      </c>
      <c r="C92" s="211" t="s">
        <v>1154</v>
      </c>
      <c r="D92" s="71" t="s">
        <v>156</v>
      </c>
      <c r="E92" s="61" t="s">
        <v>566</v>
      </c>
      <c r="F92" s="61" t="s">
        <v>105</v>
      </c>
      <c r="G92" s="61" t="s">
        <v>605</v>
      </c>
      <c r="H92" s="45" t="s">
        <v>344</v>
      </c>
      <c r="I92" s="45">
        <v>4</v>
      </c>
      <c r="J92" s="42" t="s">
        <v>9</v>
      </c>
      <c r="K92" s="43" t="s">
        <v>836</v>
      </c>
      <c r="L92" s="45">
        <v>130</v>
      </c>
      <c r="M92" s="85" t="s">
        <v>143</v>
      </c>
      <c r="N92" s="90">
        <v>1</v>
      </c>
      <c r="O92" s="76">
        <v>45240</v>
      </c>
      <c r="P92" s="77" t="s">
        <v>631</v>
      </c>
      <c r="Q92" s="195"/>
      <c r="R92" s="123"/>
      <c r="S92" s="175"/>
    </row>
    <row r="93" spans="1:19" s="24" customFormat="1" ht="37.5">
      <c r="A93" s="45">
        <v>91</v>
      </c>
      <c r="B93" s="68" t="s">
        <v>697</v>
      </c>
      <c r="C93" s="211" t="s">
        <v>998</v>
      </c>
      <c r="D93" s="71" t="s">
        <v>122</v>
      </c>
      <c r="E93" s="61" t="s">
        <v>698</v>
      </c>
      <c r="F93" s="61" t="s">
        <v>105</v>
      </c>
      <c r="G93" s="61" t="s">
        <v>699</v>
      </c>
      <c r="H93" s="45">
        <v>4</v>
      </c>
      <c r="I93" s="45">
        <v>2</v>
      </c>
      <c r="J93" s="42" t="s">
        <v>9</v>
      </c>
      <c r="K93" s="43" t="s">
        <v>302</v>
      </c>
      <c r="L93" s="45">
        <v>80</v>
      </c>
      <c r="M93" s="85" t="s">
        <v>701</v>
      </c>
      <c r="N93" s="82"/>
      <c r="O93" s="76">
        <v>45257</v>
      </c>
      <c r="P93" s="77" t="s">
        <v>847</v>
      </c>
      <c r="Q93" s="195"/>
      <c r="R93" s="123"/>
      <c r="S93" s="175"/>
    </row>
    <row r="94" spans="1:19" s="24" customFormat="1" ht="37.5">
      <c r="A94" s="45">
        <v>92</v>
      </c>
      <c r="B94" s="68" t="s">
        <v>697</v>
      </c>
      <c r="C94" s="211" t="s">
        <v>999</v>
      </c>
      <c r="D94" s="44" t="s">
        <v>101</v>
      </c>
      <c r="E94" s="61" t="s">
        <v>698</v>
      </c>
      <c r="F94" s="61" t="s">
        <v>105</v>
      </c>
      <c r="G94" s="61" t="s">
        <v>700</v>
      </c>
      <c r="H94" s="45">
        <v>9</v>
      </c>
      <c r="I94" s="45">
        <v>2</v>
      </c>
      <c r="J94" s="42" t="s">
        <v>9</v>
      </c>
      <c r="K94" s="43" t="s">
        <v>302</v>
      </c>
      <c r="L94" s="45">
        <v>40</v>
      </c>
      <c r="M94" s="85" t="s">
        <v>701</v>
      </c>
      <c r="N94" s="82"/>
      <c r="O94" s="76">
        <v>45257</v>
      </c>
      <c r="P94" s="77" t="s">
        <v>847</v>
      </c>
      <c r="Q94" s="195"/>
      <c r="R94" s="123" t="s">
        <v>828</v>
      </c>
      <c r="S94" s="123">
        <v>9515</v>
      </c>
    </row>
    <row r="95" spans="1:19" s="24" customFormat="1" ht="75">
      <c r="A95" s="45">
        <v>93</v>
      </c>
      <c r="B95" s="68" t="s">
        <v>671</v>
      </c>
      <c r="C95" s="211" t="s">
        <v>1155</v>
      </c>
      <c r="D95" s="44" t="s">
        <v>101</v>
      </c>
      <c r="E95" s="61" t="s">
        <v>672</v>
      </c>
      <c r="F95" s="61" t="s">
        <v>105</v>
      </c>
      <c r="G95" s="61" t="s">
        <v>1156</v>
      </c>
      <c r="H95" s="45">
        <v>1</v>
      </c>
      <c r="I95" s="45">
        <v>3</v>
      </c>
      <c r="J95" s="42" t="s">
        <v>9</v>
      </c>
      <c r="K95" s="107" t="s">
        <v>516</v>
      </c>
      <c r="L95" s="45">
        <v>40</v>
      </c>
      <c r="M95" s="85" t="s">
        <v>675</v>
      </c>
      <c r="N95" s="82"/>
      <c r="O95" s="76">
        <v>45259</v>
      </c>
      <c r="P95" s="77" t="s">
        <v>742</v>
      </c>
      <c r="Q95" s="195"/>
      <c r="R95" s="123"/>
      <c r="S95" s="175"/>
    </row>
    <row r="96" spans="1:19" s="24" customFormat="1" ht="75">
      <c r="A96" s="45">
        <v>94</v>
      </c>
      <c r="B96" s="68" t="s">
        <v>671</v>
      </c>
      <c r="C96" s="211" t="s">
        <v>1158</v>
      </c>
      <c r="D96" s="44" t="s">
        <v>102</v>
      </c>
      <c r="E96" s="61" t="s">
        <v>672</v>
      </c>
      <c r="F96" s="61" t="s">
        <v>916</v>
      </c>
      <c r="G96" s="61" t="s">
        <v>1156</v>
      </c>
      <c r="H96" s="45">
        <v>1</v>
      </c>
      <c r="I96" s="45">
        <v>3</v>
      </c>
      <c r="J96" s="42" t="s">
        <v>9</v>
      </c>
      <c r="K96" s="107" t="s">
        <v>516</v>
      </c>
      <c r="L96" s="45">
        <v>100</v>
      </c>
      <c r="M96" s="85" t="s">
        <v>675</v>
      </c>
      <c r="N96" s="82"/>
      <c r="O96" s="76">
        <v>45245</v>
      </c>
      <c r="P96" s="77" t="s">
        <v>687</v>
      </c>
      <c r="Q96" s="195"/>
      <c r="R96" s="123"/>
      <c r="S96" s="175"/>
    </row>
    <row r="97" spans="1:19" s="24" customFormat="1" ht="75">
      <c r="A97" s="45">
        <v>95</v>
      </c>
      <c r="B97" s="68" t="s">
        <v>671</v>
      </c>
      <c r="C97" s="211" t="s">
        <v>1157</v>
      </c>
      <c r="D97" s="44" t="s">
        <v>101</v>
      </c>
      <c r="E97" s="43" t="s">
        <v>673</v>
      </c>
      <c r="F97" s="61" t="s">
        <v>105</v>
      </c>
      <c r="G97" s="61" t="s">
        <v>674</v>
      </c>
      <c r="H97" s="43">
        <v>1</v>
      </c>
      <c r="I97" s="43">
        <v>3</v>
      </c>
      <c r="J97" s="42" t="s">
        <v>9</v>
      </c>
      <c r="K97" s="107" t="s">
        <v>516</v>
      </c>
      <c r="L97" s="68">
        <v>40</v>
      </c>
      <c r="M97" s="85" t="s">
        <v>675</v>
      </c>
      <c r="N97" s="68"/>
      <c r="O97" s="76">
        <v>45245</v>
      </c>
      <c r="P97" s="77" t="s">
        <v>687</v>
      </c>
      <c r="Q97" s="63"/>
      <c r="R97" s="64"/>
      <c r="S97" s="175"/>
    </row>
    <row r="98" spans="1:19" s="24" customFormat="1" ht="75">
      <c r="A98" s="45">
        <v>96</v>
      </c>
      <c r="B98" s="68" t="s">
        <v>671</v>
      </c>
      <c r="C98" s="211" t="s">
        <v>1159</v>
      </c>
      <c r="D98" s="44" t="s">
        <v>102</v>
      </c>
      <c r="E98" s="61" t="s">
        <v>673</v>
      </c>
      <c r="F98" s="61" t="s">
        <v>917</v>
      </c>
      <c r="G98" s="61" t="s">
        <v>1160</v>
      </c>
      <c r="H98" s="45">
        <v>1</v>
      </c>
      <c r="I98" s="45">
        <v>3</v>
      </c>
      <c r="J98" s="42" t="s">
        <v>9</v>
      </c>
      <c r="K98" s="129" t="s">
        <v>918</v>
      </c>
      <c r="L98" s="45">
        <v>100</v>
      </c>
      <c r="M98" s="85" t="s">
        <v>675</v>
      </c>
      <c r="N98" s="82"/>
      <c r="O98" s="76">
        <v>45245</v>
      </c>
      <c r="P98" s="77" t="s">
        <v>687</v>
      </c>
      <c r="Q98" s="195"/>
      <c r="R98" s="123"/>
      <c r="S98" s="175"/>
    </row>
    <row r="99" spans="1:19" ht="112.5">
      <c r="A99" s="45">
        <v>97</v>
      </c>
      <c r="B99" s="68" t="s">
        <v>279</v>
      </c>
      <c r="C99" s="211" t="s">
        <v>287</v>
      </c>
      <c r="D99" s="44" t="s">
        <v>102</v>
      </c>
      <c r="E99" s="61" t="s">
        <v>119</v>
      </c>
      <c r="F99" s="43" t="s">
        <v>1161</v>
      </c>
      <c r="G99" s="61" t="s">
        <v>267</v>
      </c>
      <c r="H99" s="43">
        <v>3</v>
      </c>
      <c r="I99" s="45">
        <v>3</v>
      </c>
      <c r="J99" s="42" t="s">
        <v>9</v>
      </c>
      <c r="K99" s="43" t="s">
        <v>320</v>
      </c>
      <c r="L99" s="45">
        <v>250</v>
      </c>
      <c r="M99" s="85" t="s">
        <v>703</v>
      </c>
      <c r="N99" s="91">
        <v>1</v>
      </c>
      <c r="O99" s="76">
        <v>45254</v>
      </c>
      <c r="P99" s="77" t="s">
        <v>702</v>
      </c>
      <c r="Q99" s="195"/>
      <c r="R99" s="122"/>
    </row>
    <row r="100" spans="1:19" ht="112.5">
      <c r="A100" s="45">
        <v>98</v>
      </c>
      <c r="B100" s="68" t="s">
        <v>279</v>
      </c>
      <c r="C100" s="211" t="s">
        <v>287</v>
      </c>
      <c r="D100" s="44" t="s">
        <v>102</v>
      </c>
      <c r="E100" s="61" t="s">
        <v>119</v>
      </c>
      <c r="F100" s="43" t="s">
        <v>455</v>
      </c>
      <c r="G100" s="61" t="s">
        <v>267</v>
      </c>
      <c r="H100" s="43">
        <v>3</v>
      </c>
      <c r="I100" s="45">
        <v>3</v>
      </c>
      <c r="J100" s="42" t="s">
        <v>9</v>
      </c>
      <c r="K100" s="43" t="s">
        <v>320</v>
      </c>
      <c r="L100" s="45">
        <v>250</v>
      </c>
      <c r="M100" s="85" t="s">
        <v>703</v>
      </c>
      <c r="N100" s="91">
        <v>1</v>
      </c>
      <c r="O100" s="76">
        <v>45254</v>
      </c>
      <c r="P100" s="77" t="s">
        <v>702</v>
      </c>
      <c r="Q100" s="195"/>
      <c r="R100" s="122"/>
    </row>
    <row r="101" spans="1:19" ht="112.5">
      <c r="A101" s="45">
        <v>99</v>
      </c>
      <c r="B101" s="68" t="s">
        <v>279</v>
      </c>
      <c r="C101" s="211" t="s">
        <v>287</v>
      </c>
      <c r="D101" s="44" t="s">
        <v>102</v>
      </c>
      <c r="E101" s="61" t="s">
        <v>119</v>
      </c>
      <c r="F101" s="43" t="s">
        <v>1162</v>
      </c>
      <c r="G101" s="61" t="s">
        <v>267</v>
      </c>
      <c r="H101" s="43">
        <v>3</v>
      </c>
      <c r="I101" s="45">
        <v>3</v>
      </c>
      <c r="J101" s="42" t="s">
        <v>9</v>
      </c>
      <c r="K101" s="43" t="s">
        <v>320</v>
      </c>
      <c r="L101" s="45">
        <v>250</v>
      </c>
      <c r="M101" s="85" t="s">
        <v>703</v>
      </c>
      <c r="N101" s="91">
        <v>1</v>
      </c>
      <c r="O101" s="76">
        <v>45254</v>
      </c>
      <c r="P101" s="77" t="s">
        <v>702</v>
      </c>
      <c r="Q101" s="195"/>
      <c r="R101" s="122"/>
    </row>
    <row r="102" spans="1:19" ht="112.5">
      <c r="A102" s="45">
        <v>100</v>
      </c>
      <c r="B102" s="68" t="s">
        <v>279</v>
      </c>
      <c r="C102" s="211" t="s">
        <v>287</v>
      </c>
      <c r="D102" s="44" t="s">
        <v>102</v>
      </c>
      <c r="E102" s="61" t="s">
        <v>119</v>
      </c>
      <c r="F102" s="43" t="s">
        <v>1163</v>
      </c>
      <c r="G102" s="61" t="s">
        <v>267</v>
      </c>
      <c r="H102" s="43">
        <v>3</v>
      </c>
      <c r="I102" s="45">
        <v>3</v>
      </c>
      <c r="J102" s="42" t="s">
        <v>9</v>
      </c>
      <c r="K102" s="43" t="s">
        <v>320</v>
      </c>
      <c r="L102" s="45">
        <v>250</v>
      </c>
      <c r="M102" s="85" t="s">
        <v>703</v>
      </c>
      <c r="N102" s="91">
        <v>1</v>
      </c>
      <c r="O102" s="76">
        <v>45254</v>
      </c>
      <c r="P102" s="77" t="s">
        <v>702</v>
      </c>
      <c r="Q102" s="195"/>
      <c r="R102" s="122"/>
    </row>
    <row r="103" spans="1:19" ht="101.25">
      <c r="A103" s="45">
        <v>101</v>
      </c>
      <c r="B103" s="68" t="s">
        <v>1063</v>
      </c>
      <c r="C103" s="211" t="s">
        <v>1062</v>
      </c>
      <c r="D103" s="44" t="s">
        <v>283</v>
      </c>
      <c r="E103" s="61" t="s">
        <v>562</v>
      </c>
      <c r="F103" s="43" t="s">
        <v>397</v>
      </c>
      <c r="G103" s="61" t="s">
        <v>569</v>
      </c>
      <c r="H103" s="43">
        <v>2</v>
      </c>
      <c r="I103" s="43">
        <v>3</v>
      </c>
      <c r="J103" s="42" t="s">
        <v>9</v>
      </c>
      <c r="K103" s="43" t="s">
        <v>297</v>
      </c>
      <c r="L103" s="45">
        <v>40</v>
      </c>
      <c r="M103" s="85" t="s">
        <v>564</v>
      </c>
      <c r="N103" s="91">
        <v>1</v>
      </c>
      <c r="O103" s="88" t="s">
        <v>559</v>
      </c>
      <c r="P103" s="81" t="s">
        <v>560</v>
      </c>
      <c r="Q103" s="195" t="s">
        <v>819</v>
      </c>
      <c r="R103" s="122"/>
    </row>
    <row r="104" spans="1:19" ht="93.75">
      <c r="A104" s="45">
        <v>102</v>
      </c>
      <c r="B104" s="68" t="s">
        <v>1063</v>
      </c>
      <c r="C104" s="211" t="s">
        <v>1062</v>
      </c>
      <c r="D104" s="71" t="s">
        <v>284</v>
      </c>
      <c r="E104" s="61" t="s">
        <v>342</v>
      </c>
      <c r="F104" s="43" t="s">
        <v>397</v>
      </c>
      <c r="G104" s="61" t="s">
        <v>757</v>
      </c>
      <c r="H104" s="43">
        <v>2</v>
      </c>
      <c r="I104" s="43">
        <v>5</v>
      </c>
      <c r="J104" s="42" t="s">
        <v>9</v>
      </c>
      <c r="K104" s="43" t="s">
        <v>836</v>
      </c>
      <c r="L104" s="45">
        <v>40</v>
      </c>
      <c r="M104" s="85" t="s">
        <v>563</v>
      </c>
      <c r="N104" s="90">
        <v>1</v>
      </c>
      <c r="O104" s="88" t="s">
        <v>565</v>
      </c>
      <c r="P104" s="81" t="s">
        <v>560</v>
      </c>
      <c r="Q104" s="195"/>
      <c r="R104" s="122"/>
    </row>
    <row r="105" spans="1:19" ht="187.5">
      <c r="A105" s="45">
        <v>103</v>
      </c>
      <c r="B105" s="134" t="s">
        <v>832</v>
      </c>
      <c r="C105" s="211" t="s">
        <v>1061</v>
      </c>
      <c r="D105" s="71"/>
      <c r="E105" s="61" t="s">
        <v>833</v>
      </c>
      <c r="F105" s="43" t="s">
        <v>105</v>
      </c>
      <c r="G105" s="129" t="s">
        <v>343</v>
      </c>
      <c r="H105" s="126">
        <v>2</v>
      </c>
      <c r="I105" s="126">
        <v>8</v>
      </c>
      <c r="J105" s="42" t="s">
        <v>9</v>
      </c>
      <c r="K105" s="126" t="s">
        <v>834</v>
      </c>
      <c r="L105" s="126">
        <v>2500</v>
      </c>
      <c r="M105" s="144" t="s">
        <v>561</v>
      </c>
      <c r="N105" s="90">
        <v>1</v>
      </c>
      <c r="O105" s="88"/>
      <c r="P105" s="81"/>
      <c r="Q105" s="195"/>
      <c r="R105" s="122"/>
    </row>
    <row r="106" spans="1:19" ht="75">
      <c r="A106" s="45">
        <v>104</v>
      </c>
      <c r="B106" s="176" t="s">
        <v>1001</v>
      </c>
      <c r="C106" s="211" t="s">
        <v>1000</v>
      </c>
      <c r="D106" s="71" t="s">
        <v>1002</v>
      </c>
      <c r="E106" s="61" t="s">
        <v>1003</v>
      </c>
      <c r="F106" s="43" t="s">
        <v>1004</v>
      </c>
      <c r="G106" s="129" t="s">
        <v>346</v>
      </c>
      <c r="H106" s="126">
        <v>5</v>
      </c>
      <c r="I106" s="130">
        <v>4</v>
      </c>
      <c r="J106" s="125" t="s">
        <v>775</v>
      </c>
      <c r="K106" s="126" t="s">
        <v>1005</v>
      </c>
      <c r="L106" s="126">
        <v>300</v>
      </c>
      <c r="M106" s="128" t="s">
        <v>1006</v>
      </c>
      <c r="N106" s="91">
        <v>1</v>
      </c>
      <c r="O106" s="131">
        <v>45142</v>
      </c>
      <c r="P106" s="142" t="s">
        <v>413</v>
      </c>
      <c r="Q106" s="195" t="s">
        <v>1007</v>
      </c>
      <c r="R106" s="122"/>
    </row>
    <row r="107" spans="1:19" ht="75">
      <c r="A107" s="45">
        <v>105</v>
      </c>
      <c r="B107" s="68" t="s">
        <v>160</v>
      </c>
      <c r="C107" s="211" t="s">
        <v>287</v>
      </c>
      <c r="D107" s="44" t="s">
        <v>102</v>
      </c>
      <c r="E107" s="43" t="s">
        <v>361</v>
      </c>
      <c r="F107" s="43" t="s">
        <v>362</v>
      </c>
      <c r="G107" s="61" t="s">
        <v>363</v>
      </c>
      <c r="H107" s="43">
        <v>2</v>
      </c>
      <c r="I107" s="45">
        <v>6</v>
      </c>
      <c r="J107" s="42" t="s">
        <v>123</v>
      </c>
      <c r="K107" s="43" t="s">
        <v>558</v>
      </c>
      <c r="L107" s="43">
        <v>140</v>
      </c>
      <c r="M107" s="85" t="s">
        <v>247</v>
      </c>
      <c r="N107" s="91">
        <v>1</v>
      </c>
      <c r="O107" s="76">
        <v>45125</v>
      </c>
      <c r="P107" s="77" t="s">
        <v>360</v>
      </c>
      <c r="Q107" s="195"/>
      <c r="R107" s="122"/>
    </row>
    <row r="108" spans="1:19" ht="93.75">
      <c r="A108" s="45">
        <v>106</v>
      </c>
      <c r="B108" s="68" t="s">
        <v>160</v>
      </c>
      <c r="C108" s="211" t="s">
        <v>1164</v>
      </c>
      <c r="D108" s="44" t="s">
        <v>101</v>
      </c>
      <c r="E108" s="43" t="s">
        <v>364</v>
      </c>
      <c r="F108" s="43" t="s">
        <v>105</v>
      </c>
      <c r="G108" s="61" t="s">
        <v>363</v>
      </c>
      <c r="H108" s="43">
        <v>2</v>
      </c>
      <c r="I108" s="45">
        <v>6</v>
      </c>
      <c r="J108" s="42" t="s">
        <v>123</v>
      </c>
      <c r="K108" s="43" t="s">
        <v>558</v>
      </c>
      <c r="L108" s="43">
        <v>130</v>
      </c>
      <c r="M108" s="85" t="s">
        <v>247</v>
      </c>
      <c r="N108" s="91">
        <v>1</v>
      </c>
      <c r="O108" s="76">
        <v>45125</v>
      </c>
      <c r="P108" s="77" t="s">
        <v>360</v>
      </c>
      <c r="Q108" s="195"/>
      <c r="R108" s="122"/>
    </row>
    <row r="109" spans="1:19" ht="93.75">
      <c r="A109" s="45">
        <v>107</v>
      </c>
      <c r="B109" s="68" t="s">
        <v>160</v>
      </c>
      <c r="C109" s="211" t="s">
        <v>1165</v>
      </c>
      <c r="D109" s="44" t="s">
        <v>1106</v>
      </c>
      <c r="E109" s="43" t="s">
        <v>361</v>
      </c>
      <c r="F109" s="43" t="s">
        <v>1107</v>
      </c>
      <c r="G109" s="61" t="s">
        <v>246</v>
      </c>
      <c r="H109" s="43">
        <v>11</v>
      </c>
      <c r="I109" s="45">
        <v>3</v>
      </c>
      <c r="J109" s="42" t="s">
        <v>9</v>
      </c>
      <c r="K109" s="43" t="s">
        <v>905</v>
      </c>
      <c r="L109" s="43">
        <v>300</v>
      </c>
      <c r="M109" s="85" t="s">
        <v>247</v>
      </c>
      <c r="N109" s="90">
        <v>1</v>
      </c>
      <c r="O109" s="76">
        <v>45125</v>
      </c>
      <c r="P109" s="77" t="s">
        <v>360</v>
      </c>
      <c r="Q109" s="195"/>
      <c r="R109" s="122"/>
    </row>
    <row r="110" spans="1:19" ht="56.25">
      <c r="A110" s="45">
        <v>108</v>
      </c>
      <c r="B110" s="68" t="s">
        <v>112</v>
      </c>
      <c r="C110" s="211" t="s">
        <v>1016</v>
      </c>
      <c r="D110" s="71" t="s">
        <v>102</v>
      </c>
      <c r="E110" s="61" t="s">
        <v>113</v>
      </c>
      <c r="F110" s="43" t="s">
        <v>117</v>
      </c>
      <c r="G110" s="61" t="s">
        <v>1017</v>
      </c>
      <c r="H110" s="43">
        <v>3</v>
      </c>
      <c r="I110" s="45">
        <v>4</v>
      </c>
      <c r="J110" s="42" t="s">
        <v>271</v>
      </c>
      <c r="K110" s="43" t="s">
        <v>1080</v>
      </c>
      <c r="L110" s="45">
        <v>150</v>
      </c>
      <c r="M110" s="85" t="s">
        <v>557</v>
      </c>
      <c r="N110" s="91">
        <v>1</v>
      </c>
      <c r="O110" s="76">
        <v>45167</v>
      </c>
      <c r="P110" s="77" t="s">
        <v>556</v>
      </c>
      <c r="Q110" s="195"/>
      <c r="R110" s="122"/>
    </row>
    <row r="111" spans="1:19" ht="56.25">
      <c r="A111" s="45">
        <v>109</v>
      </c>
      <c r="B111" s="68" t="s">
        <v>112</v>
      </c>
      <c r="C111" s="211" t="s">
        <v>1018</v>
      </c>
      <c r="D111" s="71" t="s">
        <v>102</v>
      </c>
      <c r="E111" s="61" t="s">
        <v>113</v>
      </c>
      <c r="F111" s="43" t="s">
        <v>1019</v>
      </c>
      <c r="G111" s="61" t="s">
        <v>1017</v>
      </c>
      <c r="H111" s="43">
        <v>3</v>
      </c>
      <c r="I111" s="45">
        <v>4</v>
      </c>
      <c r="J111" s="42" t="s">
        <v>271</v>
      </c>
      <c r="K111" s="43" t="s">
        <v>1080</v>
      </c>
      <c r="L111" s="45">
        <v>150</v>
      </c>
      <c r="M111" s="85" t="s">
        <v>557</v>
      </c>
      <c r="N111" s="91">
        <v>1</v>
      </c>
      <c r="O111" s="76">
        <v>45167</v>
      </c>
      <c r="P111" s="77" t="s">
        <v>556</v>
      </c>
      <c r="Q111" s="195"/>
      <c r="R111" s="122"/>
    </row>
    <row r="112" spans="1:19" ht="140.25" customHeight="1">
      <c r="A112" s="45">
        <v>110</v>
      </c>
      <c r="B112" s="68" t="s">
        <v>112</v>
      </c>
      <c r="C112" s="211" t="s">
        <v>1008</v>
      </c>
      <c r="D112" s="71" t="s">
        <v>1020</v>
      </c>
      <c r="E112" s="61" t="s">
        <v>113</v>
      </c>
      <c r="F112" s="43" t="s">
        <v>105</v>
      </c>
      <c r="G112" s="61" t="s">
        <v>350</v>
      </c>
      <c r="H112" s="43">
        <v>1</v>
      </c>
      <c r="I112" s="45">
        <v>4</v>
      </c>
      <c r="J112" s="42" t="s">
        <v>9</v>
      </c>
      <c r="K112" s="43" t="s">
        <v>922</v>
      </c>
      <c r="L112" s="45">
        <v>300</v>
      </c>
      <c r="M112" s="85" t="s">
        <v>176</v>
      </c>
      <c r="N112" s="89">
        <v>1</v>
      </c>
      <c r="O112" s="76">
        <v>45208</v>
      </c>
      <c r="P112" s="77" t="s">
        <v>570</v>
      </c>
      <c r="Q112" s="195"/>
      <c r="R112" s="122"/>
    </row>
    <row r="113" spans="1:19" ht="75">
      <c r="A113" s="45">
        <v>111</v>
      </c>
      <c r="B113" s="68" t="s">
        <v>112</v>
      </c>
      <c r="C113" s="211" t="s">
        <v>1021</v>
      </c>
      <c r="D113" s="71" t="s">
        <v>589</v>
      </c>
      <c r="E113" s="61" t="s">
        <v>113</v>
      </c>
      <c r="F113" s="43" t="s">
        <v>117</v>
      </c>
      <c r="G113" s="61" t="s">
        <v>723</v>
      </c>
      <c r="H113" s="43">
        <v>2</v>
      </c>
      <c r="I113" s="45">
        <v>2</v>
      </c>
      <c r="J113" s="42" t="s">
        <v>9</v>
      </c>
      <c r="K113" s="43" t="s">
        <v>232</v>
      </c>
      <c r="L113" s="45">
        <v>200</v>
      </c>
      <c r="M113" s="85" t="s">
        <v>590</v>
      </c>
      <c r="N113" s="82"/>
      <c r="O113" s="76">
        <v>45223</v>
      </c>
      <c r="P113" s="77" t="s">
        <v>591</v>
      </c>
      <c r="Q113" s="195"/>
      <c r="R113" s="122"/>
    </row>
    <row r="114" spans="1:19" ht="75">
      <c r="A114" s="45">
        <v>112</v>
      </c>
      <c r="B114" s="68" t="s">
        <v>112</v>
      </c>
      <c r="C114" s="211" t="s">
        <v>1009</v>
      </c>
      <c r="D114" s="71" t="s">
        <v>101</v>
      </c>
      <c r="E114" s="61" t="s">
        <v>113</v>
      </c>
      <c r="F114" s="43" t="s">
        <v>115</v>
      </c>
      <c r="G114" s="111" t="s">
        <v>686</v>
      </c>
      <c r="H114" s="43">
        <v>2</v>
      </c>
      <c r="I114" s="105">
        <v>4</v>
      </c>
      <c r="J114" s="42" t="s">
        <v>9</v>
      </c>
      <c r="K114" s="43" t="s">
        <v>232</v>
      </c>
      <c r="L114" s="104">
        <v>160</v>
      </c>
      <c r="M114" s="85" t="s">
        <v>237</v>
      </c>
      <c r="N114" s="91">
        <v>1</v>
      </c>
      <c r="O114" s="76">
        <v>45167</v>
      </c>
      <c r="P114" s="77" t="s">
        <v>556</v>
      </c>
      <c r="Q114" s="195"/>
      <c r="R114" s="122"/>
    </row>
    <row r="115" spans="1:19" ht="75">
      <c r="A115" s="45">
        <v>113</v>
      </c>
      <c r="B115" s="68" t="s">
        <v>112</v>
      </c>
      <c r="C115" s="211" t="s">
        <v>1010</v>
      </c>
      <c r="D115" s="71" t="s">
        <v>101</v>
      </c>
      <c r="E115" s="61" t="s">
        <v>113</v>
      </c>
      <c r="F115" s="43" t="s">
        <v>1011</v>
      </c>
      <c r="G115" s="111" t="s">
        <v>686</v>
      </c>
      <c r="H115" s="43">
        <v>2</v>
      </c>
      <c r="I115" s="105">
        <v>4</v>
      </c>
      <c r="J115" s="42" t="s">
        <v>9</v>
      </c>
      <c r="K115" s="43" t="s">
        <v>232</v>
      </c>
      <c r="L115" s="104">
        <v>160</v>
      </c>
      <c r="M115" s="85" t="s">
        <v>237</v>
      </c>
      <c r="N115" s="91">
        <v>1</v>
      </c>
      <c r="O115" s="76">
        <v>45167</v>
      </c>
      <c r="P115" s="77" t="s">
        <v>556</v>
      </c>
      <c r="Q115" s="195"/>
      <c r="R115" s="122"/>
    </row>
    <row r="116" spans="1:19" ht="75">
      <c r="A116" s="45">
        <v>114</v>
      </c>
      <c r="B116" s="68" t="s">
        <v>112</v>
      </c>
      <c r="C116" s="211" t="s">
        <v>1012</v>
      </c>
      <c r="D116" s="71" t="s">
        <v>268</v>
      </c>
      <c r="E116" s="61" t="s">
        <v>114</v>
      </c>
      <c r="F116" s="43" t="s">
        <v>115</v>
      </c>
      <c r="G116" s="61" t="s">
        <v>365</v>
      </c>
      <c r="H116" s="43">
        <v>5</v>
      </c>
      <c r="I116" s="45">
        <v>2</v>
      </c>
      <c r="J116" s="42" t="s">
        <v>9</v>
      </c>
      <c r="K116" s="43" t="s">
        <v>232</v>
      </c>
      <c r="L116" s="45">
        <v>100</v>
      </c>
      <c r="M116" s="85" t="s">
        <v>237</v>
      </c>
      <c r="N116" s="90">
        <v>1</v>
      </c>
      <c r="O116" s="76">
        <v>45167</v>
      </c>
      <c r="P116" s="77" t="s">
        <v>556</v>
      </c>
      <c r="Q116" s="195"/>
      <c r="R116" s="122"/>
    </row>
    <row r="117" spans="1:19" ht="56.25">
      <c r="A117" s="45">
        <v>115</v>
      </c>
      <c r="B117" s="68" t="s">
        <v>112</v>
      </c>
      <c r="C117" s="211" t="s">
        <v>1167</v>
      </c>
      <c r="D117" s="71" t="s">
        <v>269</v>
      </c>
      <c r="E117" s="61" t="s">
        <v>113</v>
      </c>
      <c r="F117" s="43" t="s">
        <v>311</v>
      </c>
      <c r="G117" s="61" t="s">
        <v>722</v>
      </c>
      <c r="H117" s="43">
        <v>9</v>
      </c>
      <c r="I117" s="45">
        <v>2</v>
      </c>
      <c r="J117" s="42" t="s">
        <v>271</v>
      </c>
      <c r="K117" s="43" t="s">
        <v>552</v>
      </c>
      <c r="L117" s="45">
        <v>100</v>
      </c>
      <c r="M117" s="85" t="s">
        <v>270</v>
      </c>
      <c r="N117" s="82"/>
      <c r="O117" s="76">
        <v>45167</v>
      </c>
      <c r="P117" s="77" t="s">
        <v>556</v>
      </c>
      <c r="Q117" s="195"/>
      <c r="R117" s="122"/>
    </row>
    <row r="118" spans="1:19" ht="75">
      <c r="A118" s="45">
        <v>116</v>
      </c>
      <c r="B118" s="68" t="s">
        <v>112</v>
      </c>
      <c r="C118" s="211" t="s">
        <v>287</v>
      </c>
      <c r="D118" s="71" t="s">
        <v>822</v>
      </c>
      <c r="E118" s="61" t="s">
        <v>113</v>
      </c>
      <c r="F118" s="112" t="s">
        <v>734</v>
      </c>
      <c r="G118" s="169" t="s">
        <v>524</v>
      </c>
      <c r="H118" s="43">
        <v>9</v>
      </c>
      <c r="I118" s="112">
        <v>3</v>
      </c>
      <c r="J118" s="42" t="s">
        <v>9</v>
      </c>
      <c r="K118" s="43" t="s">
        <v>922</v>
      </c>
      <c r="L118" s="112">
        <v>300</v>
      </c>
      <c r="M118" s="44" t="s">
        <v>835</v>
      </c>
      <c r="N118" s="89">
        <v>1</v>
      </c>
      <c r="O118" s="76">
        <v>37967</v>
      </c>
      <c r="P118" s="77" t="s">
        <v>823</v>
      </c>
      <c r="Q118" s="195"/>
      <c r="R118" s="122"/>
    </row>
    <row r="119" spans="1:19" ht="75">
      <c r="A119" s="45">
        <v>117</v>
      </c>
      <c r="B119" s="68" t="s">
        <v>112</v>
      </c>
      <c r="C119" s="211" t="s">
        <v>1013</v>
      </c>
      <c r="D119" s="71" t="s">
        <v>116</v>
      </c>
      <c r="E119" s="61" t="s">
        <v>114</v>
      </c>
      <c r="F119" s="43" t="s">
        <v>115</v>
      </c>
      <c r="G119" s="61" t="s">
        <v>553</v>
      </c>
      <c r="H119" s="43">
        <v>9</v>
      </c>
      <c r="I119" s="45">
        <v>2</v>
      </c>
      <c r="J119" s="42" t="s">
        <v>9</v>
      </c>
      <c r="K119" s="43" t="s">
        <v>1015</v>
      </c>
      <c r="L119" s="45">
        <v>100</v>
      </c>
      <c r="M119" s="85" t="s">
        <v>236</v>
      </c>
      <c r="N119" s="90">
        <v>1</v>
      </c>
      <c r="O119" s="76">
        <v>45167</v>
      </c>
      <c r="P119" s="77" t="s">
        <v>556</v>
      </c>
      <c r="Q119" s="195"/>
      <c r="R119" s="122"/>
    </row>
    <row r="120" spans="1:19" ht="75">
      <c r="A120" s="45">
        <v>118</v>
      </c>
      <c r="B120" s="68" t="s">
        <v>112</v>
      </c>
      <c r="C120" s="211" t="s">
        <v>1168</v>
      </c>
      <c r="D120" s="71" t="s">
        <v>175</v>
      </c>
      <c r="E120" s="61" t="s">
        <v>113</v>
      </c>
      <c r="F120" s="112" t="s">
        <v>117</v>
      </c>
      <c r="G120" s="112" t="s">
        <v>371</v>
      </c>
      <c r="H120" s="43">
        <v>10</v>
      </c>
      <c r="I120" s="112">
        <v>2</v>
      </c>
      <c r="J120" s="42" t="s">
        <v>9</v>
      </c>
      <c r="K120" s="43" t="s">
        <v>1015</v>
      </c>
      <c r="L120" s="112">
        <v>200</v>
      </c>
      <c r="M120" s="85" t="s">
        <v>237</v>
      </c>
      <c r="N120" s="90">
        <v>1</v>
      </c>
      <c r="O120" s="76">
        <v>45167</v>
      </c>
      <c r="P120" s="77" t="s">
        <v>556</v>
      </c>
      <c r="Q120" s="195"/>
      <c r="R120" s="122"/>
    </row>
    <row r="121" spans="1:19" ht="75">
      <c r="A121" s="45">
        <v>119</v>
      </c>
      <c r="B121" s="68" t="s">
        <v>112</v>
      </c>
      <c r="C121" s="211" t="s">
        <v>1169</v>
      </c>
      <c r="D121" s="71" t="s">
        <v>824</v>
      </c>
      <c r="E121" s="61" t="s">
        <v>113</v>
      </c>
      <c r="F121" s="43" t="s">
        <v>825</v>
      </c>
      <c r="G121" s="61" t="s">
        <v>826</v>
      </c>
      <c r="H121" s="43">
        <v>10</v>
      </c>
      <c r="I121" s="45">
        <v>2</v>
      </c>
      <c r="J121" s="42" t="s">
        <v>9</v>
      </c>
      <c r="K121" s="43" t="s">
        <v>232</v>
      </c>
      <c r="L121" s="45">
        <v>90</v>
      </c>
      <c r="M121" s="44" t="s">
        <v>237</v>
      </c>
      <c r="N121" s="90">
        <v>1</v>
      </c>
      <c r="O121" s="76">
        <v>45167</v>
      </c>
      <c r="P121" s="77" t="s">
        <v>556</v>
      </c>
      <c r="Q121" s="195"/>
      <c r="R121" s="122"/>
    </row>
    <row r="122" spans="1:19" ht="75">
      <c r="A122" s="45">
        <v>120</v>
      </c>
      <c r="B122" s="68" t="s">
        <v>112</v>
      </c>
      <c r="C122" s="211" t="s">
        <v>1014</v>
      </c>
      <c r="D122" s="71" t="s">
        <v>101</v>
      </c>
      <c r="E122" s="61" t="s">
        <v>114</v>
      </c>
      <c r="F122" s="43" t="s">
        <v>115</v>
      </c>
      <c r="G122" s="61" t="s">
        <v>554</v>
      </c>
      <c r="H122" s="61" t="s">
        <v>307</v>
      </c>
      <c r="I122" s="45">
        <v>2</v>
      </c>
      <c r="J122" s="42" t="s">
        <v>9</v>
      </c>
      <c r="K122" s="43" t="s">
        <v>1015</v>
      </c>
      <c r="L122" s="45">
        <v>120</v>
      </c>
      <c r="M122" s="85" t="s">
        <v>237</v>
      </c>
      <c r="N122" s="91">
        <v>1</v>
      </c>
      <c r="O122" s="76">
        <v>45167</v>
      </c>
      <c r="P122" s="77" t="s">
        <v>556</v>
      </c>
      <c r="Q122" s="195"/>
      <c r="R122" s="122"/>
    </row>
    <row r="123" spans="1:19" ht="112.5">
      <c r="A123" s="45">
        <v>121</v>
      </c>
      <c r="B123" s="68" t="s">
        <v>112</v>
      </c>
      <c r="C123" s="211" t="s">
        <v>1166</v>
      </c>
      <c r="D123" s="71" t="s">
        <v>272</v>
      </c>
      <c r="E123" s="61" t="s">
        <v>113</v>
      </c>
      <c r="F123" s="43" t="s">
        <v>105</v>
      </c>
      <c r="G123" s="61" t="s">
        <v>555</v>
      </c>
      <c r="H123" s="43">
        <v>12</v>
      </c>
      <c r="I123" s="45">
        <v>2</v>
      </c>
      <c r="J123" s="42" t="s">
        <v>9</v>
      </c>
      <c r="K123" s="43" t="s">
        <v>1015</v>
      </c>
      <c r="L123" s="45">
        <v>300</v>
      </c>
      <c r="M123" s="85" t="s">
        <v>237</v>
      </c>
      <c r="N123" s="90">
        <v>1</v>
      </c>
      <c r="O123" s="76">
        <v>45167</v>
      </c>
      <c r="P123" s="77" t="s">
        <v>556</v>
      </c>
      <c r="Q123" s="195"/>
      <c r="R123" s="122"/>
    </row>
    <row r="124" spans="1:19" ht="131.25">
      <c r="A124" s="45">
        <v>122</v>
      </c>
      <c r="B124" s="68" t="s">
        <v>130</v>
      </c>
      <c r="C124" s="211" t="s">
        <v>1171</v>
      </c>
      <c r="D124" s="44" t="s">
        <v>102</v>
      </c>
      <c r="E124" s="43" t="s">
        <v>432</v>
      </c>
      <c r="F124" s="43" t="s">
        <v>431</v>
      </c>
      <c r="G124" s="61" t="s">
        <v>430</v>
      </c>
      <c r="H124" s="61" t="s">
        <v>306</v>
      </c>
      <c r="I124" s="45">
        <v>5</v>
      </c>
      <c r="J124" s="42" t="s">
        <v>9</v>
      </c>
      <c r="K124" s="43" t="s">
        <v>904</v>
      </c>
      <c r="L124" s="45">
        <v>90</v>
      </c>
      <c r="M124" s="113" t="s">
        <v>434</v>
      </c>
      <c r="N124" s="91">
        <v>1</v>
      </c>
      <c r="O124" s="76">
        <v>45169</v>
      </c>
      <c r="P124" s="77" t="s">
        <v>440</v>
      </c>
      <c r="Q124" s="195"/>
      <c r="R124" s="122"/>
    </row>
    <row r="125" spans="1:19" ht="131.25">
      <c r="A125" s="45">
        <v>123</v>
      </c>
      <c r="B125" s="68" t="s">
        <v>130</v>
      </c>
      <c r="C125" s="211" t="s">
        <v>1170</v>
      </c>
      <c r="D125" s="44" t="s">
        <v>131</v>
      </c>
      <c r="E125" s="43" t="s">
        <v>132</v>
      </c>
      <c r="F125" s="43" t="s">
        <v>551</v>
      </c>
      <c r="G125" s="61" t="s">
        <v>246</v>
      </c>
      <c r="H125" s="43">
        <v>11</v>
      </c>
      <c r="I125" s="45">
        <v>6</v>
      </c>
      <c r="J125" s="42" t="s">
        <v>9</v>
      </c>
      <c r="K125" s="43" t="s">
        <v>904</v>
      </c>
      <c r="L125" s="45">
        <v>200</v>
      </c>
      <c r="M125" s="113" t="s">
        <v>434</v>
      </c>
      <c r="N125" s="90">
        <v>1</v>
      </c>
      <c r="O125" s="76">
        <v>45169</v>
      </c>
      <c r="P125" s="77" t="s">
        <v>440</v>
      </c>
      <c r="Q125" s="195"/>
      <c r="R125" s="122"/>
    </row>
    <row r="126" spans="1:19" ht="75">
      <c r="A126" s="45">
        <v>124</v>
      </c>
      <c r="B126" s="68" t="s">
        <v>653</v>
      </c>
      <c r="C126" s="211" t="s">
        <v>1022</v>
      </c>
      <c r="D126" s="44" t="s">
        <v>654</v>
      </c>
      <c r="E126" s="43" t="s">
        <v>655</v>
      </c>
      <c r="F126" s="43" t="s">
        <v>105</v>
      </c>
      <c r="G126" s="61" t="s">
        <v>365</v>
      </c>
      <c r="H126" s="43">
        <v>5</v>
      </c>
      <c r="I126" s="45">
        <v>2</v>
      </c>
      <c r="J126" s="42" t="s">
        <v>9</v>
      </c>
      <c r="K126" s="43" t="s">
        <v>899</v>
      </c>
      <c r="L126" s="45">
        <v>90</v>
      </c>
      <c r="M126" s="113" t="s">
        <v>656</v>
      </c>
      <c r="N126" s="82"/>
      <c r="O126" s="88">
        <v>45285</v>
      </c>
      <c r="P126" s="77" t="s">
        <v>882</v>
      </c>
      <c r="Q126" s="216" t="s">
        <v>1023</v>
      </c>
      <c r="R126" s="122"/>
    </row>
    <row r="127" spans="1:19" ht="75">
      <c r="A127" s="45">
        <v>125</v>
      </c>
      <c r="B127" s="68" t="s">
        <v>850</v>
      </c>
      <c r="C127" s="211" t="s">
        <v>1024</v>
      </c>
      <c r="D127" s="44" t="s">
        <v>851</v>
      </c>
      <c r="E127" s="43" t="s">
        <v>852</v>
      </c>
      <c r="F127" s="43" t="s">
        <v>105</v>
      </c>
      <c r="G127" s="61" t="s">
        <v>1025</v>
      </c>
      <c r="H127" s="43">
        <v>2</v>
      </c>
      <c r="I127" s="45">
        <v>3</v>
      </c>
      <c r="J127" s="42" t="s">
        <v>9</v>
      </c>
      <c r="K127" s="43" t="s">
        <v>836</v>
      </c>
      <c r="L127" s="45">
        <v>100</v>
      </c>
      <c r="M127" s="113" t="s">
        <v>863</v>
      </c>
      <c r="N127" s="90">
        <v>1</v>
      </c>
      <c r="O127" s="88">
        <v>45215</v>
      </c>
      <c r="P127" s="77" t="s">
        <v>857</v>
      </c>
      <c r="Q127" s="195"/>
      <c r="R127" s="122" t="s">
        <v>865</v>
      </c>
      <c r="S127" s="171">
        <v>11554</v>
      </c>
    </row>
    <row r="128" spans="1:19" ht="56.25">
      <c r="A128" s="45">
        <v>126</v>
      </c>
      <c r="B128" s="68" t="s">
        <v>850</v>
      </c>
      <c r="C128" s="211" t="s">
        <v>1026</v>
      </c>
      <c r="D128" s="44" t="s">
        <v>101</v>
      </c>
      <c r="E128" s="43" t="s">
        <v>859</v>
      </c>
      <c r="F128" s="43" t="s">
        <v>105</v>
      </c>
      <c r="G128" s="61" t="s">
        <v>854</v>
      </c>
      <c r="H128" s="43">
        <v>4</v>
      </c>
      <c r="I128" s="45">
        <v>3</v>
      </c>
      <c r="J128" s="42" t="s">
        <v>123</v>
      </c>
      <c r="K128" s="43" t="s">
        <v>858</v>
      </c>
      <c r="L128" s="45">
        <v>100</v>
      </c>
      <c r="M128" s="113" t="s">
        <v>864</v>
      </c>
      <c r="N128" s="82"/>
      <c r="O128" s="88">
        <v>45215</v>
      </c>
      <c r="P128" s="77" t="s">
        <v>857</v>
      </c>
      <c r="Q128" s="195"/>
      <c r="R128" s="122"/>
    </row>
    <row r="129" spans="1:19" ht="56.25">
      <c r="A129" s="45">
        <v>127</v>
      </c>
      <c r="B129" s="68" t="s">
        <v>850</v>
      </c>
      <c r="C129" s="211" t="s">
        <v>1028</v>
      </c>
      <c r="D129" s="44" t="s">
        <v>102</v>
      </c>
      <c r="E129" s="43" t="s">
        <v>859</v>
      </c>
      <c r="F129" s="43" t="s">
        <v>862</v>
      </c>
      <c r="G129" s="61" t="s">
        <v>854</v>
      </c>
      <c r="H129" s="43">
        <v>4</v>
      </c>
      <c r="I129" s="45">
        <v>3</v>
      </c>
      <c r="J129" s="42" t="s">
        <v>123</v>
      </c>
      <c r="K129" s="43" t="s">
        <v>858</v>
      </c>
      <c r="L129" s="45">
        <v>200</v>
      </c>
      <c r="M129" s="113" t="s">
        <v>864</v>
      </c>
      <c r="N129" s="82"/>
      <c r="O129" s="88">
        <v>45215</v>
      </c>
      <c r="P129" s="77" t="s">
        <v>857</v>
      </c>
      <c r="Q129" s="195"/>
      <c r="R129" s="122"/>
    </row>
    <row r="130" spans="1:19" ht="93.75">
      <c r="A130" s="45">
        <v>128</v>
      </c>
      <c r="B130" s="68" t="s">
        <v>850</v>
      </c>
      <c r="C130" s="211" t="s">
        <v>1027</v>
      </c>
      <c r="D130" s="44" t="s">
        <v>853</v>
      </c>
      <c r="E130" s="43" t="s">
        <v>860</v>
      </c>
      <c r="F130" s="43" t="s">
        <v>861</v>
      </c>
      <c r="G130" s="61" t="s">
        <v>855</v>
      </c>
      <c r="H130" s="61" t="s">
        <v>856</v>
      </c>
      <c r="I130" s="45">
        <v>3</v>
      </c>
      <c r="J130" s="42" t="s">
        <v>123</v>
      </c>
      <c r="K130" s="43" t="s">
        <v>858</v>
      </c>
      <c r="L130" s="45">
        <v>400</v>
      </c>
      <c r="M130" s="113" t="s">
        <v>863</v>
      </c>
      <c r="N130" s="90">
        <v>1</v>
      </c>
      <c r="O130" s="88">
        <v>45215</v>
      </c>
      <c r="P130" s="77" t="s">
        <v>857</v>
      </c>
      <c r="Q130" s="195"/>
      <c r="R130" s="122"/>
    </row>
    <row r="131" spans="1:19" ht="75">
      <c r="A131" s="45">
        <v>129</v>
      </c>
      <c r="B131" s="68" t="s">
        <v>139</v>
      </c>
      <c r="C131" s="211" t="s">
        <v>1130</v>
      </c>
      <c r="D131" s="44" t="s">
        <v>101</v>
      </c>
      <c r="E131" s="43" t="s">
        <v>384</v>
      </c>
      <c r="F131" s="43" t="s">
        <v>105</v>
      </c>
      <c r="G131" s="61" t="s">
        <v>380</v>
      </c>
      <c r="H131" s="43">
        <v>10</v>
      </c>
      <c r="I131" s="45">
        <v>3</v>
      </c>
      <c r="J131" s="42" t="s">
        <v>716</v>
      </c>
      <c r="K131" s="43" t="s">
        <v>381</v>
      </c>
      <c r="L131" s="45">
        <v>50</v>
      </c>
      <c r="M131" s="113" t="s">
        <v>382</v>
      </c>
      <c r="N131" s="82"/>
      <c r="O131" s="76">
        <v>45048</v>
      </c>
      <c r="P131" s="77" t="s">
        <v>388</v>
      </c>
      <c r="Q131" s="195"/>
      <c r="R131" s="122"/>
    </row>
    <row r="132" spans="1:19" ht="75">
      <c r="A132" s="45">
        <v>130</v>
      </c>
      <c r="B132" s="68" t="s">
        <v>139</v>
      </c>
      <c r="C132" s="211" t="s">
        <v>1131</v>
      </c>
      <c r="D132" s="44" t="s">
        <v>102</v>
      </c>
      <c r="E132" s="43" t="s">
        <v>384</v>
      </c>
      <c r="F132" s="43" t="s">
        <v>377</v>
      </c>
      <c r="G132" s="61" t="s">
        <v>380</v>
      </c>
      <c r="H132" s="43">
        <v>10</v>
      </c>
      <c r="I132" s="45">
        <v>3</v>
      </c>
      <c r="J132" s="42" t="s">
        <v>716</v>
      </c>
      <c r="K132" s="43" t="s">
        <v>381</v>
      </c>
      <c r="L132" s="45">
        <v>40</v>
      </c>
      <c r="M132" s="113" t="s">
        <v>382</v>
      </c>
      <c r="N132" s="82"/>
      <c r="O132" s="76">
        <v>45048</v>
      </c>
      <c r="P132" s="77" t="s">
        <v>388</v>
      </c>
      <c r="Q132" s="195"/>
      <c r="R132" s="122"/>
    </row>
    <row r="133" spans="1:19" ht="75">
      <c r="A133" s="45">
        <v>131</v>
      </c>
      <c r="B133" s="68" t="s">
        <v>139</v>
      </c>
      <c r="C133" s="211" t="s">
        <v>1132</v>
      </c>
      <c r="D133" s="44" t="s">
        <v>102</v>
      </c>
      <c r="E133" s="43" t="s">
        <v>384</v>
      </c>
      <c r="F133" s="43" t="s">
        <v>378</v>
      </c>
      <c r="G133" s="61" t="s">
        <v>380</v>
      </c>
      <c r="H133" s="43">
        <v>10</v>
      </c>
      <c r="I133" s="45">
        <v>3</v>
      </c>
      <c r="J133" s="42" t="s">
        <v>716</v>
      </c>
      <c r="K133" s="43" t="s">
        <v>381</v>
      </c>
      <c r="L133" s="45">
        <v>50</v>
      </c>
      <c r="M133" s="113" t="s">
        <v>382</v>
      </c>
      <c r="N133" s="82"/>
      <c r="O133" s="76">
        <v>45048</v>
      </c>
      <c r="P133" s="77" t="s">
        <v>388</v>
      </c>
      <c r="Q133" s="195"/>
      <c r="R133" s="122"/>
    </row>
    <row r="134" spans="1:19" ht="75">
      <c r="A134" s="45">
        <v>132</v>
      </c>
      <c r="B134" s="68" t="s">
        <v>139</v>
      </c>
      <c r="C134" s="211" t="s">
        <v>1133</v>
      </c>
      <c r="D134" s="44" t="s">
        <v>102</v>
      </c>
      <c r="E134" s="43" t="s">
        <v>384</v>
      </c>
      <c r="F134" s="43" t="s">
        <v>379</v>
      </c>
      <c r="G134" s="61" t="s">
        <v>380</v>
      </c>
      <c r="H134" s="43">
        <v>10</v>
      </c>
      <c r="I134" s="45">
        <v>3</v>
      </c>
      <c r="J134" s="42" t="s">
        <v>716</v>
      </c>
      <c r="K134" s="43" t="s">
        <v>381</v>
      </c>
      <c r="L134" s="45">
        <v>60</v>
      </c>
      <c r="M134" s="113" t="s">
        <v>382</v>
      </c>
      <c r="N134" s="82"/>
      <c r="O134" s="76">
        <v>45048</v>
      </c>
      <c r="P134" s="77" t="s">
        <v>388</v>
      </c>
      <c r="Q134" s="195"/>
      <c r="R134" s="122"/>
    </row>
    <row r="135" spans="1:19" ht="75">
      <c r="A135" s="45">
        <v>133</v>
      </c>
      <c r="B135" s="68" t="s">
        <v>139</v>
      </c>
      <c r="C135" s="211" t="s">
        <v>1029</v>
      </c>
      <c r="D135" s="44" t="s">
        <v>312</v>
      </c>
      <c r="E135" s="43" t="s">
        <v>383</v>
      </c>
      <c r="F135" s="43" t="s">
        <v>105</v>
      </c>
      <c r="G135" s="61" t="s">
        <v>198</v>
      </c>
      <c r="H135" s="43">
        <v>11</v>
      </c>
      <c r="I135" s="45">
        <v>2</v>
      </c>
      <c r="J135" s="42" t="s">
        <v>385</v>
      </c>
      <c r="K135" s="43" t="s">
        <v>386</v>
      </c>
      <c r="L135" s="45">
        <v>40</v>
      </c>
      <c r="M135" s="113" t="s">
        <v>387</v>
      </c>
      <c r="N135" s="82"/>
      <c r="O135" s="76">
        <v>45048</v>
      </c>
      <c r="P135" s="77" t="s">
        <v>388</v>
      </c>
      <c r="Q135" s="195"/>
      <c r="R135" s="122"/>
    </row>
    <row r="136" spans="1:19" ht="75">
      <c r="A136" s="45">
        <v>134</v>
      </c>
      <c r="B136" s="68" t="s">
        <v>139</v>
      </c>
      <c r="C136" s="211" t="s">
        <v>1030</v>
      </c>
      <c r="D136" s="44" t="s">
        <v>312</v>
      </c>
      <c r="E136" s="43" t="s">
        <v>383</v>
      </c>
      <c r="F136" s="43" t="s">
        <v>377</v>
      </c>
      <c r="G136" s="61" t="s">
        <v>198</v>
      </c>
      <c r="H136" s="43">
        <v>11</v>
      </c>
      <c r="I136" s="45">
        <v>2</v>
      </c>
      <c r="J136" s="42" t="s">
        <v>385</v>
      </c>
      <c r="K136" s="43" t="s">
        <v>386</v>
      </c>
      <c r="L136" s="45">
        <v>30</v>
      </c>
      <c r="M136" s="113" t="s">
        <v>387</v>
      </c>
      <c r="N136" s="82"/>
      <c r="O136" s="76">
        <v>45048</v>
      </c>
      <c r="P136" s="77" t="s">
        <v>388</v>
      </c>
      <c r="Q136" s="195"/>
      <c r="R136" s="122"/>
    </row>
    <row r="137" spans="1:19" ht="75">
      <c r="A137" s="45">
        <v>135</v>
      </c>
      <c r="B137" s="68" t="s">
        <v>139</v>
      </c>
      <c r="C137" s="211" t="s">
        <v>1031</v>
      </c>
      <c r="D137" s="44" t="s">
        <v>312</v>
      </c>
      <c r="E137" s="43" t="s">
        <v>383</v>
      </c>
      <c r="F137" s="43" t="s">
        <v>378</v>
      </c>
      <c r="G137" s="61" t="s">
        <v>198</v>
      </c>
      <c r="H137" s="43">
        <v>11</v>
      </c>
      <c r="I137" s="45">
        <v>2</v>
      </c>
      <c r="J137" s="42" t="s">
        <v>385</v>
      </c>
      <c r="K137" s="43" t="s">
        <v>386</v>
      </c>
      <c r="L137" s="45">
        <v>40</v>
      </c>
      <c r="M137" s="113" t="s">
        <v>387</v>
      </c>
      <c r="N137" s="82"/>
      <c r="O137" s="76">
        <v>45048</v>
      </c>
      <c r="P137" s="77" t="s">
        <v>388</v>
      </c>
      <c r="Q137" s="195"/>
      <c r="R137" s="122"/>
    </row>
    <row r="138" spans="1:19" ht="75">
      <c r="A138" s="45">
        <v>136</v>
      </c>
      <c r="B138" s="68" t="s">
        <v>139</v>
      </c>
      <c r="C138" s="211" t="s">
        <v>1032</v>
      </c>
      <c r="D138" s="44" t="s">
        <v>312</v>
      </c>
      <c r="E138" s="43" t="s">
        <v>383</v>
      </c>
      <c r="F138" s="43" t="s">
        <v>379</v>
      </c>
      <c r="G138" s="61" t="s">
        <v>198</v>
      </c>
      <c r="H138" s="43">
        <v>11</v>
      </c>
      <c r="I138" s="45">
        <v>2</v>
      </c>
      <c r="J138" s="42" t="s">
        <v>385</v>
      </c>
      <c r="K138" s="43" t="s">
        <v>386</v>
      </c>
      <c r="L138" s="45">
        <v>50</v>
      </c>
      <c r="M138" s="113" t="s">
        <v>387</v>
      </c>
      <c r="N138" s="82"/>
      <c r="O138" s="76">
        <v>45048</v>
      </c>
      <c r="P138" s="77" t="s">
        <v>388</v>
      </c>
      <c r="Q138" s="195"/>
      <c r="R138" s="122"/>
    </row>
    <row r="139" spans="1:19" ht="281.25">
      <c r="A139" s="45">
        <v>137</v>
      </c>
      <c r="B139" s="68" t="s">
        <v>139</v>
      </c>
      <c r="C139" s="211" t="s">
        <v>287</v>
      </c>
      <c r="D139" s="44" t="s">
        <v>144</v>
      </c>
      <c r="E139" s="43" t="s">
        <v>214</v>
      </c>
      <c r="F139" s="43" t="s">
        <v>212</v>
      </c>
      <c r="G139" s="61" t="s">
        <v>213</v>
      </c>
      <c r="H139" s="43">
        <v>12</v>
      </c>
      <c r="I139" s="45" t="s">
        <v>211</v>
      </c>
      <c r="J139" s="42" t="s">
        <v>9</v>
      </c>
      <c r="K139" s="43" t="s">
        <v>301</v>
      </c>
      <c r="L139" s="43">
        <v>200</v>
      </c>
      <c r="M139" s="84" t="s">
        <v>145</v>
      </c>
      <c r="N139" s="82"/>
      <c r="O139" s="76">
        <v>45048</v>
      </c>
      <c r="P139" s="77" t="s">
        <v>388</v>
      </c>
      <c r="Q139" s="195"/>
      <c r="R139" s="122"/>
    </row>
    <row r="140" spans="1:19" ht="75">
      <c r="A140" s="45">
        <v>138</v>
      </c>
      <c r="B140" s="68" t="s">
        <v>678</v>
      </c>
      <c r="C140" s="211" t="s">
        <v>287</v>
      </c>
      <c r="D140" s="44" t="s">
        <v>209</v>
      </c>
      <c r="E140" s="43" t="s">
        <v>679</v>
      </c>
      <c r="F140" s="43" t="s">
        <v>105</v>
      </c>
      <c r="G140" s="61" t="s">
        <v>681</v>
      </c>
      <c r="H140" s="43">
        <v>5</v>
      </c>
      <c r="I140" s="45">
        <v>6</v>
      </c>
      <c r="J140" s="42" t="s">
        <v>9</v>
      </c>
      <c r="K140" s="43" t="s">
        <v>683</v>
      </c>
      <c r="L140" s="43"/>
      <c r="M140" s="84" t="s">
        <v>684</v>
      </c>
      <c r="N140" s="82"/>
      <c r="O140" s="76">
        <v>45170</v>
      </c>
      <c r="P140" s="77" t="s">
        <v>685</v>
      </c>
      <c r="Q140" s="195"/>
      <c r="R140" s="122"/>
    </row>
    <row r="141" spans="1:19" ht="75">
      <c r="A141" s="45">
        <v>139</v>
      </c>
      <c r="B141" s="68" t="s">
        <v>678</v>
      </c>
      <c r="C141" s="211" t="s">
        <v>287</v>
      </c>
      <c r="D141" s="44" t="s">
        <v>156</v>
      </c>
      <c r="E141" s="43" t="s">
        <v>680</v>
      </c>
      <c r="F141" s="43" t="s">
        <v>105</v>
      </c>
      <c r="G141" s="61" t="s">
        <v>682</v>
      </c>
      <c r="H141" s="43">
        <v>12</v>
      </c>
      <c r="I141" s="45">
        <v>9</v>
      </c>
      <c r="J141" s="42" t="s">
        <v>9</v>
      </c>
      <c r="K141" s="107" t="s">
        <v>516</v>
      </c>
      <c r="L141" s="43"/>
      <c r="M141" s="84" t="s">
        <v>684</v>
      </c>
      <c r="N141" s="82"/>
      <c r="O141" s="76">
        <v>45170</v>
      </c>
      <c r="P141" s="77" t="s">
        <v>685</v>
      </c>
      <c r="Q141" s="195"/>
      <c r="R141" s="122"/>
    </row>
    <row r="142" spans="1:19" ht="93.75">
      <c r="A142" s="45">
        <v>140</v>
      </c>
      <c r="B142" s="68" t="s">
        <v>809</v>
      </c>
      <c r="C142" s="211" t="s">
        <v>1033</v>
      </c>
      <c r="D142" s="44" t="s">
        <v>883</v>
      </c>
      <c r="E142" s="43" t="s">
        <v>811</v>
      </c>
      <c r="F142" s="43" t="s">
        <v>105</v>
      </c>
      <c r="G142" s="61" t="s">
        <v>810</v>
      </c>
      <c r="H142" s="43">
        <v>6</v>
      </c>
      <c r="I142" s="45">
        <v>2</v>
      </c>
      <c r="J142" s="42" t="s">
        <v>808</v>
      </c>
      <c r="K142" s="61" t="s">
        <v>453</v>
      </c>
      <c r="L142" s="43">
        <v>100</v>
      </c>
      <c r="M142" s="84" t="s">
        <v>812</v>
      </c>
      <c r="N142" s="82"/>
      <c r="O142" s="76">
        <v>45278</v>
      </c>
      <c r="P142" s="77" t="s">
        <v>839</v>
      </c>
      <c r="Q142" s="195"/>
      <c r="R142" s="122"/>
    </row>
    <row r="143" spans="1:19" ht="150">
      <c r="A143" s="45">
        <v>141</v>
      </c>
      <c r="B143" s="68" t="s">
        <v>154</v>
      </c>
      <c r="C143" s="211" t="s">
        <v>287</v>
      </c>
      <c r="D143" s="44" t="s">
        <v>209</v>
      </c>
      <c r="E143" s="43" t="s">
        <v>468</v>
      </c>
      <c r="F143" s="43" t="s">
        <v>105</v>
      </c>
      <c r="G143" s="61" t="s">
        <v>469</v>
      </c>
      <c r="H143" s="43">
        <v>12</v>
      </c>
      <c r="I143" s="45">
        <v>3</v>
      </c>
      <c r="J143" s="42" t="s">
        <v>9</v>
      </c>
      <c r="K143" s="43" t="s">
        <v>229</v>
      </c>
      <c r="L143" s="43">
        <v>200</v>
      </c>
      <c r="M143" s="84" t="s">
        <v>210</v>
      </c>
      <c r="N143" s="82"/>
      <c r="O143" s="76">
        <v>45204</v>
      </c>
      <c r="P143" s="77" t="s">
        <v>474</v>
      </c>
      <c r="Q143" s="195"/>
      <c r="R143" s="122"/>
    </row>
    <row r="144" spans="1:19" ht="56.25">
      <c r="A144" s="45">
        <v>142</v>
      </c>
      <c r="B144" s="68" t="s">
        <v>628</v>
      </c>
      <c r="C144" s="211" t="s">
        <v>1034</v>
      </c>
      <c r="D144" s="44" t="s">
        <v>101</v>
      </c>
      <c r="E144" s="43" t="s">
        <v>119</v>
      </c>
      <c r="F144" s="43" t="s">
        <v>105</v>
      </c>
      <c r="G144" s="61" t="s">
        <v>693</v>
      </c>
      <c r="H144" s="43">
        <v>4</v>
      </c>
      <c r="I144" s="45">
        <v>2</v>
      </c>
      <c r="J144" s="42" t="s">
        <v>9</v>
      </c>
      <c r="K144" s="43" t="s">
        <v>629</v>
      </c>
      <c r="L144" s="43">
        <v>80</v>
      </c>
      <c r="M144" s="84" t="s">
        <v>692</v>
      </c>
      <c r="N144" s="82"/>
      <c r="O144" s="76">
        <v>45240</v>
      </c>
      <c r="P144" s="77" t="s">
        <v>630</v>
      </c>
      <c r="Q144" s="195"/>
      <c r="R144" s="122" t="s">
        <v>829</v>
      </c>
      <c r="S144" s="171">
        <v>8389</v>
      </c>
    </row>
    <row r="145" spans="1:19" ht="60">
      <c r="A145" s="45">
        <v>143</v>
      </c>
      <c r="B145" s="68" t="s">
        <v>628</v>
      </c>
      <c r="C145" s="211" t="s">
        <v>1035</v>
      </c>
      <c r="D145" s="44" t="s">
        <v>102</v>
      </c>
      <c r="E145" s="43" t="s">
        <v>119</v>
      </c>
      <c r="F145" s="43" t="s">
        <v>875</v>
      </c>
      <c r="G145" s="61" t="s">
        <v>693</v>
      </c>
      <c r="H145" s="43">
        <v>4</v>
      </c>
      <c r="I145" s="45">
        <v>2</v>
      </c>
      <c r="J145" s="42" t="s">
        <v>9</v>
      </c>
      <c r="K145" s="43" t="s">
        <v>629</v>
      </c>
      <c r="L145" s="43">
        <v>80</v>
      </c>
      <c r="M145" s="84" t="s">
        <v>692</v>
      </c>
      <c r="N145" s="82"/>
      <c r="O145" s="76">
        <v>45240</v>
      </c>
      <c r="P145" s="77" t="s">
        <v>630</v>
      </c>
      <c r="Q145" s="195"/>
      <c r="R145" s="122" t="s">
        <v>829</v>
      </c>
      <c r="S145" s="171" t="s">
        <v>830</v>
      </c>
    </row>
    <row r="146" spans="1:19" ht="60">
      <c r="A146" s="45">
        <v>144</v>
      </c>
      <c r="B146" s="68" t="s">
        <v>628</v>
      </c>
      <c r="C146" s="211" t="s">
        <v>1036</v>
      </c>
      <c r="D146" s="44" t="s">
        <v>102</v>
      </c>
      <c r="E146" s="43" t="s">
        <v>119</v>
      </c>
      <c r="F146" s="43" t="s">
        <v>424</v>
      </c>
      <c r="G146" s="61" t="s">
        <v>693</v>
      </c>
      <c r="H146" s="43">
        <v>4</v>
      </c>
      <c r="I146" s="45">
        <v>2</v>
      </c>
      <c r="J146" s="42" t="s">
        <v>9</v>
      </c>
      <c r="K146" s="43" t="s">
        <v>629</v>
      </c>
      <c r="L146" s="43">
        <v>80</v>
      </c>
      <c r="M146" s="84" t="s">
        <v>692</v>
      </c>
      <c r="N146" s="82"/>
      <c r="O146" s="76">
        <v>45240</v>
      </c>
      <c r="P146" s="77" t="s">
        <v>630</v>
      </c>
      <c r="Q146" s="195"/>
      <c r="R146" s="122" t="s">
        <v>829</v>
      </c>
      <c r="S146" s="171" t="s">
        <v>830</v>
      </c>
    </row>
    <row r="147" spans="1:19" s="179" customFormat="1" ht="56.25">
      <c r="A147" s="45">
        <v>145</v>
      </c>
      <c r="B147" s="176" t="s">
        <v>348</v>
      </c>
      <c r="C147" s="212" t="s">
        <v>1037</v>
      </c>
      <c r="D147" s="128" t="s">
        <v>101</v>
      </c>
      <c r="E147" s="126" t="s">
        <v>349</v>
      </c>
      <c r="F147" s="126" t="s">
        <v>105</v>
      </c>
      <c r="G147" s="129" t="s">
        <v>350</v>
      </c>
      <c r="H147" s="126">
        <v>1</v>
      </c>
      <c r="I147" s="130">
        <v>4</v>
      </c>
      <c r="J147" s="42" t="s">
        <v>9</v>
      </c>
      <c r="K147" s="126" t="s">
        <v>550</v>
      </c>
      <c r="L147" s="126">
        <v>90</v>
      </c>
      <c r="M147" s="127" t="s">
        <v>14</v>
      </c>
      <c r="N147" s="118"/>
      <c r="O147" s="131">
        <v>45098</v>
      </c>
      <c r="P147" s="142" t="s">
        <v>351</v>
      </c>
      <c r="Q147" s="196"/>
      <c r="R147" s="177" t="s">
        <v>829</v>
      </c>
      <c r="S147" s="178">
        <v>1421</v>
      </c>
    </row>
    <row r="148" spans="1:19" s="179" customFormat="1" ht="56.25">
      <c r="A148" s="45">
        <v>146</v>
      </c>
      <c r="B148" s="176" t="s">
        <v>348</v>
      </c>
      <c r="C148" s="212" t="s">
        <v>1038</v>
      </c>
      <c r="D148" s="128" t="s">
        <v>102</v>
      </c>
      <c r="E148" s="126" t="s">
        <v>349</v>
      </c>
      <c r="F148" s="126" t="s">
        <v>1039</v>
      </c>
      <c r="G148" s="129" t="s">
        <v>350</v>
      </c>
      <c r="H148" s="126">
        <v>1</v>
      </c>
      <c r="I148" s="130">
        <v>4</v>
      </c>
      <c r="J148" s="42" t="s">
        <v>9</v>
      </c>
      <c r="K148" s="126" t="s">
        <v>550</v>
      </c>
      <c r="L148" s="126">
        <v>250</v>
      </c>
      <c r="M148" s="127" t="s">
        <v>14</v>
      </c>
      <c r="N148" s="118"/>
      <c r="O148" s="131">
        <v>45098</v>
      </c>
      <c r="P148" s="142" t="s">
        <v>351</v>
      </c>
      <c r="Q148" s="196"/>
      <c r="R148" s="177" t="s">
        <v>828</v>
      </c>
      <c r="S148" s="178">
        <v>1423</v>
      </c>
    </row>
    <row r="149" spans="1:19" ht="93.75">
      <c r="A149" s="45">
        <v>147</v>
      </c>
      <c r="B149" s="68" t="s">
        <v>155</v>
      </c>
      <c r="C149" s="211" t="s">
        <v>1040</v>
      </c>
      <c r="D149" s="44" t="s">
        <v>1041</v>
      </c>
      <c r="E149" s="61" t="s">
        <v>476</v>
      </c>
      <c r="F149" s="61" t="s">
        <v>264</v>
      </c>
      <c r="G149" s="61" t="s">
        <v>477</v>
      </c>
      <c r="H149" s="43">
        <v>2</v>
      </c>
      <c r="I149" s="45">
        <v>8</v>
      </c>
      <c r="J149" s="42" t="s">
        <v>9</v>
      </c>
      <c r="K149" s="43" t="s">
        <v>299</v>
      </c>
      <c r="L149" s="43">
        <v>100</v>
      </c>
      <c r="M149" s="84" t="s">
        <v>208</v>
      </c>
      <c r="N149" s="82"/>
      <c r="O149" s="88">
        <v>45209</v>
      </c>
      <c r="P149" s="77" t="s">
        <v>572</v>
      </c>
      <c r="Q149" s="195"/>
      <c r="R149" s="122"/>
    </row>
    <row r="150" spans="1:19" ht="93.75">
      <c r="A150" s="45">
        <v>148</v>
      </c>
      <c r="B150" s="68" t="s">
        <v>155</v>
      </c>
      <c r="C150" s="211" t="s">
        <v>1172</v>
      </c>
      <c r="D150" s="44" t="s">
        <v>102</v>
      </c>
      <c r="E150" s="61" t="s">
        <v>476</v>
      </c>
      <c r="F150" s="61" t="s">
        <v>207</v>
      </c>
      <c r="G150" s="61" t="s">
        <v>478</v>
      </c>
      <c r="H150" s="43">
        <v>4</v>
      </c>
      <c r="I150" s="61" t="s">
        <v>333</v>
      </c>
      <c r="J150" s="42" t="s">
        <v>9</v>
      </c>
      <c r="K150" s="43" t="s">
        <v>299</v>
      </c>
      <c r="L150" s="43">
        <v>70</v>
      </c>
      <c r="M150" s="84" t="s">
        <v>208</v>
      </c>
      <c r="N150" s="82"/>
      <c r="O150" s="88">
        <v>45209</v>
      </c>
      <c r="P150" s="77" t="s">
        <v>572</v>
      </c>
      <c r="Q150" s="195"/>
      <c r="R150" s="122" t="s">
        <v>848</v>
      </c>
      <c r="S150" s="171">
        <v>3751</v>
      </c>
    </row>
    <row r="151" spans="1:19" s="179" customFormat="1" ht="93.75">
      <c r="A151" s="45">
        <v>149</v>
      </c>
      <c r="B151" s="176" t="s">
        <v>155</v>
      </c>
      <c r="C151" s="212" t="s">
        <v>1173</v>
      </c>
      <c r="D151" s="128" t="s">
        <v>548</v>
      </c>
      <c r="E151" s="129" t="s">
        <v>476</v>
      </c>
      <c r="F151" s="129" t="s">
        <v>207</v>
      </c>
      <c r="G151" s="129" t="s">
        <v>485</v>
      </c>
      <c r="H151" s="129" t="s">
        <v>326</v>
      </c>
      <c r="I151" s="129" t="s">
        <v>486</v>
      </c>
      <c r="J151" s="42" t="s">
        <v>9</v>
      </c>
      <c r="K151" s="126" t="s">
        <v>302</v>
      </c>
      <c r="L151" s="126">
        <v>128</v>
      </c>
      <c r="M151" s="127" t="s">
        <v>208</v>
      </c>
      <c r="N151" s="118"/>
      <c r="O151" s="170">
        <v>45209</v>
      </c>
      <c r="P151" s="142" t="s">
        <v>572</v>
      </c>
      <c r="Q151" s="196"/>
      <c r="R151" s="177"/>
      <c r="S151" s="178"/>
    </row>
    <row r="152" spans="1:19" s="24" customFormat="1" ht="75">
      <c r="A152" s="45">
        <v>150</v>
      </c>
      <c r="B152" s="68" t="s">
        <v>133</v>
      </c>
      <c r="C152" s="211" t="s">
        <v>1042</v>
      </c>
      <c r="D152" s="44" t="s">
        <v>1043</v>
      </c>
      <c r="E152" s="43" t="s">
        <v>1045</v>
      </c>
      <c r="F152" s="43" t="s">
        <v>105</v>
      </c>
      <c r="G152" s="61" t="s">
        <v>401</v>
      </c>
      <c r="H152" s="43">
        <v>3</v>
      </c>
      <c r="I152" s="45">
        <v>2</v>
      </c>
      <c r="J152" s="42" t="s">
        <v>694</v>
      </c>
      <c r="K152" s="61" t="s">
        <v>596</v>
      </c>
      <c r="L152" s="43">
        <v>30</v>
      </c>
      <c r="M152" s="84" t="s">
        <v>205</v>
      </c>
      <c r="N152" s="82"/>
      <c r="O152" s="76">
        <v>45257</v>
      </c>
      <c r="P152" s="77" t="s">
        <v>724</v>
      </c>
      <c r="Q152" s="195"/>
      <c r="R152" s="123"/>
      <c r="S152" s="175"/>
    </row>
    <row r="153" spans="1:19" s="24" customFormat="1" ht="75">
      <c r="A153" s="45">
        <v>151</v>
      </c>
      <c r="B153" s="68" t="s">
        <v>133</v>
      </c>
      <c r="C153" s="211" t="s">
        <v>1044</v>
      </c>
      <c r="D153" s="44" t="s">
        <v>122</v>
      </c>
      <c r="E153" s="43" t="s">
        <v>1045</v>
      </c>
      <c r="F153" s="43" t="s">
        <v>595</v>
      </c>
      <c r="G153" s="61" t="s">
        <v>401</v>
      </c>
      <c r="H153" s="43">
        <v>3</v>
      </c>
      <c r="I153" s="45">
        <v>2</v>
      </c>
      <c r="J153" s="42" t="s">
        <v>694</v>
      </c>
      <c r="K153" s="61" t="s">
        <v>596</v>
      </c>
      <c r="L153" s="43">
        <v>50</v>
      </c>
      <c r="M153" s="84" t="s">
        <v>205</v>
      </c>
      <c r="N153" s="82"/>
      <c r="O153" s="76">
        <v>45257</v>
      </c>
      <c r="P153" s="77" t="s">
        <v>724</v>
      </c>
      <c r="Q153" s="195"/>
      <c r="R153" s="123"/>
      <c r="S153" s="175"/>
    </row>
    <row r="154" spans="1:19" s="24" customFormat="1" ht="75">
      <c r="A154" s="45">
        <v>152</v>
      </c>
      <c r="B154" s="68" t="s">
        <v>133</v>
      </c>
      <c r="C154" s="211" t="s">
        <v>1174</v>
      </c>
      <c r="D154" s="44" t="s">
        <v>1175</v>
      </c>
      <c r="E154" s="43" t="s">
        <v>203</v>
      </c>
      <c r="F154" s="43" t="s">
        <v>105</v>
      </c>
      <c r="G154" s="61" t="s">
        <v>594</v>
      </c>
      <c r="H154" s="43">
        <v>7</v>
      </c>
      <c r="I154" s="45">
        <v>2</v>
      </c>
      <c r="J154" s="42" t="s">
        <v>715</v>
      </c>
      <c r="K154" s="43" t="s">
        <v>134</v>
      </c>
      <c r="L154" s="43">
        <v>90</v>
      </c>
      <c r="M154" s="84" t="s">
        <v>205</v>
      </c>
      <c r="N154" s="82"/>
      <c r="O154" s="76">
        <v>45257</v>
      </c>
      <c r="P154" s="77" t="s">
        <v>724</v>
      </c>
      <c r="Q154" s="195"/>
      <c r="R154" s="123"/>
      <c r="S154" s="175"/>
    </row>
    <row r="155" spans="1:19" s="24" customFormat="1" ht="75">
      <c r="A155" s="45">
        <v>153</v>
      </c>
      <c r="B155" s="68" t="s">
        <v>133</v>
      </c>
      <c r="C155" s="211" t="s">
        <v>1176</v>
      </c>
      <c r="D155" s="44" t="s">
        <v>122</v>
      </c>
      <c r="E155" s="43" t="s">
        <v>203</v>
      </c>
      <c r="F155" s="43" t="s">
        <v>1177</v>
      </c>
      <c r="G155" s="61" t="s">
        <v>594</v>
      </c>
      <c r="H155" s="43">
        <v>7</v>
      </c>
      <c r="I155" s="45">
        <v>2</v>
      </c>
      <c r="J155" s="42" t="s">
        <v>715</v>
      </c>
      <c r="K155" s="43" t="s">
        <v>134</v>
      </c>
      <c r="L155" s="43">
        <v>70</v>
      </c>
      <c r="M155" s="84" t="s">
        <v>205</v>
      </c>
      <c r="N155" s="82"/>
      <c r="O155" s="76">
        <v>45257</v>
      </c>
      <c r="P155" s="77" t="s">
        <v>724</v>
      </c>
      <c r="Q155" s="195"/>
      <c r="R155" s="123"/>
      <c r="S155" s="175"/>
    </row>
    <row r="156" spans="1:19" s="24" customFormat="1" ht="75">
      <c r="A156" s="45">
        <v>154</v>
      </c>
      <c r="B156" s="68" t="s">
        <v>133</v>
      </c>
      <c r="C156" s="211" t="s">
        <v>287</v>
      </c>
      <c r="D156" s="44" t="s">
        <v>253</v>
      </c>
      <c r="E156" s="43" t="s">
        <v>204</v>
      </c>
      <c r="F156" s="43" t="s">
        <v>105</v>
      </c>
      <c r="G156" s="61" t="s">
        <v>597</v>
      </c>
      <c r="H156" s="43">
        <v>7</v>
      </c>
      <c r="I156" s="45">
        <v>2</v>
      </c>
      <c r="J156" s="42" t="s">
        <v>715</v>
      </c>
      <c r="K156" s="43" t="s">
        <v>134</v>
      </c>
      <c r="L156" s="43">
        <v>70</v>
      </c>
      <c r="M156" s="84" t="s">
        <v>205</v>
      </c>
      <c r="N156" s="82"/>
      <c r="O156" s="76">
        <v>45257</v>
      </c>
      <c r="P156" s="77" t="s">
        <v>724</v>
      </c>
      <c r="Q156" s="195"/>
      <c r="R156" s="123"/>
      <c r="S156" s="175"/>
    </row>
    <row r="157" spans="1:19" s="24" customFormat="1" ht="75">
      <c r="A157" s="45">
        <v>155</v>
      </c>
      <c r="B157" s="68" t="s">
        <v>133</v>
      </c>
      <c r="C157" s="211" t="s">
        <v>1176</v>
      </c>
      <c r="D157" s="44" t="s">
        <v>122</v>
      </c>
      <c r="E157" s="43" t="s">
        <v>204</v>
      </c>
      <c r="F157" s="43" t="s">
        <v>595</v>
      </c>
      <c r="G157" s="61" t="s">
        <v>597</v>
      </c>
      <c r="H157" s="43">
        <v>7</v>
      </c>
      <c r="I157" s="45">
        <v>2</v>
      </c>
      <c r="J157" s="42" t="s">
        <v>715</v>
      </c>
      <c r="K157" s="43" t="s">
        <v>134</v>
      </c>
      <c r="L157" s="43">
        <v>60</v>
      </c>
      <c r="M157" s="84" t="s">
        <v>205</v>
      </c>
      <c r="N157" s="82"/>
      <c r="O157" s="76">
        <v>45257</v>
      </c>
      <c r="P157" s="77" t="s">
        <v>724</v>
      </c>
      <c r="Q157" s="195"/>
      <c r="R157" s="123"/>
      <c r="S157" s="175"/>
    </row>
    <row r="158" spans="1:19" s="24" customFormat="1" ht="75">
      <c r="A158" s="45">
        <v>156</v>
      </c>
      <c r="B158" s="68" t="s">
        <v>133</v>
      </c>
      <c r="C158" s="211" t="s">
        <v>1178</v>
      </c>
      <c r="D158" s="44" t="s">
        <v>1179</v>
      </c>
      <c r="E158" s="43" t="s">
        <v>254</v>
      </c>
      <c r="F158" s="43" t="s">
        <v>105</v>
      </c>
      <c r="G158" s="61" t="s">
        <v>598</v>
      </c>
      <c r="H158" s="43">
        <v>8</v>
      </c>
      <c r="I158" s="45">
        <v>2</v>
      </c>
      <c r="J158" s="42" t="s">
        <v>135</v>
      </c>
      <c r="K158" s="61" t="s">
        <v>136</v>
      </c>
      <c r="L158" s="43">
        <v>40</v>
      </c>
      <c r="M158" s="84" t="s">
        <v>206</v>
      </c>
      <c r="N158" s="82"/>
      <c r="O158" s="76">
        <v>45257</v>
      </c>
      <c r="P158" s="77" t="s">
        <v>724</v>
      </c>
      <c r="Q158" s="195"/>
      <c r="R158" s="123"/>
      <c r="S158" s="175"/>
    </row>
    <row r="159" spans="1:19" s="24" customFormat="1" ht="75">
      <c r="A159" s="45">
        <v>157</v>
      </c>
      <c r="B159" s="68" t="s">
        <v>133</v>
      </c>
      <c r="C159" s="211" t="s">
        <v>1183</v>
      </c>
      <c r="D159" s="44" t="s">
        <v>122</v>
      </c>
      <c r="E159" s="43" t="s">
        <v>254</v>
      </c>
      <c r="F159" s="43" t="s">
        <v>595</v>
      </c>
      <c r="G159" s="61" t="s">
        <v>598</v>
      </c>
      <c r="H159" s="43">
        <v>8</v>
      </c>
      <c r="I159" s="45">
        <v>2</v>
      </c>
      <c r="J159" s="42" t="s">
        <v>135</v>
      </c>
      <c r="K159" s="61" t="s">
        <v>136</v>
      </c>
      <c r="L159" s="43">
        <v>60</v>
      </c>
      <c r="M159" s="84" t="s">
        <v>206</v>
      </c>
      <c r="N159" s="82"/>
      <c r="O159" s="76">
        <v>45257</v>
      </c>
      <c r="P159" s="77" t="s">
        <v>724</v>
      </c>
      <c r="Q159" s="195"/>
      <c r="R159" s="123"/>
      <c r="S159" s="175"/>
    </row>
    <row r="160" spans="1:19" s="24" customFormat="1" ht="75">
      <c r="A160" s="45">
        <v>158</v>
      </c>
      <c r="B160" s="68" t="s">
        <v>133</v>
      </c>
      <c r="C160" s="211" t="s">
        <v>1180</v>
      </c>
      <c r="D160" s="44" t="s">
        <v>259</v>
      </c>
      <c r="E160" s="43" t="s">
        <v>604</v>
      </c>
      <c r="F160" s="43" t="s">
        <v>105</v>
      </c>
      <c r="G160" s="61" t="s">
        <v>599</v>
      </c>
      <c r="H160" s="61" t="s">
        <v>467</v>
      </c>
      <c r="I160" s="45">
        <v>2</v>
      </c>
      <c r="J160" s="42" t="s">
        <v>9</v>
      </c>
      <c r="K160" s="61" t="s">
        <v>600</v>
      </c>
      <c r="L160" s="43">
        <v>100</v>
      </c>
      <c r="M160" s="84" t="s">
        <v>601</v>
      </c>
      <c r="N160" s="90">
        <v>1</v>
      </c>
      <c r="O160" s="76">
        <v>45257</v>
      </c>
      <c r="P160" s="77" t="s">
        <v>724</v>
      </c>
      <c r="Q160" s="195"/>
      <c r="R160" s="123"/>
      <c r="S160" s="175"/>
    </row>
    <row r="161" spans="1:19" s="24" customFormat="1" ht="75">
      <c r="A161" s="45">
        <v>159</v>
      </c>
      <c r="B161" s="68" t="s">
        <v>133</v>
      </c>
      <c r="C161" s="211" t="s">
        <v>1184</v>
      </c>
      <c r="D161" s="44" t="s">
        <v>104</v>
      </c>
      <c r="E161" s="43" t="s">
        <v>604</v>
      </c>
      <c r="F161" s="43" t="s">
        <v>595</v>
      </c>
      <c r="G161" s="61" t="s">
        <v>599</v>
      </c>
      <c r="H161" s="61" t="s">
        <v>467</v>
      </c>
      <c r="I161" s="45">
        <v>2</v>
      </c>
      <c r="J161" s="42" t="s">
        <v>9</v>
      </c>
      <c r="K161" s="61" t="s">
        <v>600</v>
      </c>
      <c r="L161" s="43">
        <v>150</v>
      </c>
      <c r="M161" s="84" t="s">
        <v>601</v>
      </c>
      <c r="N161" s="90">
        <v>1</v>
      </c>
      <c r="O161" s="76">
        <v>45257</v>
      </c>
      <c r="P161" s="77" t="s">
        <v>724</v>
      </c>
      <c r="Q161" s="195"/>
      <c r="R161" s="123"/>
      <c r="S161" s="175"/>
    </row>
    <row r="162" spans="1:19" s="24" customFormat="1" ht="75">
      <c r="A162" s="45">
        <v>160</v>
      </c>
      <c r="B162" s="68" t="s">
        <v>133</v>
      </c>
      <c r="C162" s="211" t="s">
        <v>1181</v>
      </c>
      <c r="D162" s="44" t="s">
        <v>1182</v>
      </c>
      <c r="E162" s="43" t="s">
        <v>137</v>
      </c>
      <c r="F162" s="43" t="s">
        <v>105</v>
      </c>
      <c r="G162" s="61" t="s">
        <v>602</v>
      </c>
      <c r="H162" s="43">
        <v>9</v>
      </c>
      <c r="I162" s="45">
        <v>2</v>
      </c>
      <c r="J162" s="42" t="s">
        <v>694</v>
      </c>
      <c r="K162" s="61" t="s">
        <v>303</v>
      </c>
      <c r="L162" s="43">
        <v>30</v>
      </c>
      <c r="M162" s="84" t="s">
        <v>159</v>
      </c>
      <c r="N162" s="82"/>
      <c r="O162" s="76">
        <v>45257</v>
      </c>
      <c r="P162" s="77" t="s">
        <v>724</v>
      </c>
      <c r="Q162" s="195"/>
      <c r="R162" s="123"/>
      <c r="S162" s="175"/>
    </row>
    <row r="163" spans="1:19" s="24" customFormat="1" ht="75">
      <c r="A163" s="45">
        <v>161</v>
      </c>
      <c r="B163" s="68" t="s">
        <v>133</v>
      </c>
      <c r="C163" s="211" t="s">
        <v>1185</v>
      </c>
      <c r="D163" s="44" t="s">
        <v>122</v>
      </c>
      <c r="E163" s="43" t="s">
        <v>137</v>
      </c>
      <c r="F163" s="43" t="s">
        <v>595</v>
      </c>
      <c r="G163" s="61" t="s">
        <v>602</v>
      </c>
      <c r="H163" s="43">
        <v>9</v>
      </c>
      <c r="I163" s="45">
        <v>2</v>
      </c>
      <c r="J163" s="42" t="s">
        <v>694</v>
      </c>
      <c r="K163" s="61" t="s">
        <v>303</v>
      </c>
      <c r="L163" s="43">
        <v>30</v>
      </c>
      <c r="M163" s="84" t="s">
        <v>158</v>
      </c>
      <c r="N163" s="82"/>
      <c r="O163" s="76">
        <v>45257</v>
      </c>
      <c r="P163" s="77" t="s">
        <v>724</v>
      </c>
      <c r="Q163" s="195"/>
      <c r="R163" s="123"/>
      <c r="S163" s="175"/>
    </row>
    <row r="164" spans="1:19" s="24" customFormat="1" ht="112.5">
      <c r="A164" s="45">
        <v>162</v>
      </c>
      <c r="B164" s="68" t="s">
        <v>583</v>
      </c>
      <c r="C164" s="211" t="s">
        <v>287</v>
      </c>
      <c r="D164" s="44" t="s">
        <v>101</v>
      </c>
      <c r="E164" s="43" t="s">
        <v>584</v>
      </c>
      <c r="F164" s="43" t="s">
        <v>105</v>
      </c>
      <c r="G164" s="61" t="s">
        <v>585</v>
      </c>
      <c r="H164" s="43">
        <v>4</v>
      </c>
      <c r="I164" s="45">
        <v>3</v>
      </c>
      <c r="J164" s="42" t="s">
        <v>586</v>
      </c>
      <c r="K164" s="61" t="s">
        <v>587</v>
      </c>
      <c r="L164" s="43">
        <v>100</v>
      </c>
      <c r="M164" s="84" t="s">
        <v>588</v>
      </c>
      <c r="N164" s="91">
        <v>1</v>
      </c>
      <c r="O164" s="88">
        <v>45223</v>
      </c>
      <c r="P164" s="81" t="s">
        <v>648</v>
      </c>
      <c r="Q164" s="195"/>
      <c r="R164" s="123"/>
      <c r="S164" s="175"/>
    </row>
    <row r="165" spans="1:19" s="179" customFormat="1" ht="112.5">
      <c r="A165" s="45">
        <v>163</v>
      </c>
      <c r="B165" s="176" t="s">
        <v>106</v>
      </c>
      <c r="C165" s="212" t="s">
        <v>287</v>
      </c>
      <c r="D165" s="128" t="s">
        <v>345</v>
      </c>
      <c r="E165" s="129" t="s">
        <v>107</v>
      </c>
      <c r="F165" s="129" t="s">
        <v>105</v>
      </c>
      <c r="G165" s="129" t="s">
        <v>346</v>
      </c>
      <c r="H165" s="126">
        <v>5</v>
      </c>
      <c r="I165" s="130">
        <v>3</v>
      </c>
      <c r="J165" s="42" t="s">
        <v>9</v>
      </c>
      <c r="K165" s="126" t="s">
        <v>202</v>
      </c>
      <c r="L165" s="126">
        <v>100</v>
      </c>
      <c r="M165" s="127" t="s">
        <v>547</v>
      </c>
      <c r="N165" s="90">
        <v>1</v>
      </c>
      <c r="O165" s="131">
        <v>45084</v>
      </c>
      <c r="P165" s="142" t="s">
        <v>347</v>
      </c>
      <c r="Q165" s="196"/>
      <c r="R165" s="177"/>
      <c r="S165" s="178"/>
    </row>
    <row r="166" spans="1:19" ht="93.75">
      <c r="A166" s="45">
        <v>164</v>
      </c>
      <c r="B166" s="68" t="s">
        <v>245</v>
      </c>
      <c r="C166" s="211" t="s">
        <v>1046</v>
      </c>
      <c r="D166" s="44" t="s">
        <v>367</v>
      </c>
      <c r="E166" s="43" t="s">
        <v>368</v>
      </c>
      <c r="F166" s="43" t="s">
        <v>369</v>
      </c>
      <c r="G166" s="61" t="s">
        <v>357</v>
      </c>
      <c r="H166" s="43">
        <v>1</v>
      </c>
      <c r="I166" s="45">
        <v>3</v>
      </c>
      <c r="J166" s="42" t="s">
        <v>9</v>
      </c>
      <c r="K166" s="43" t="s">
        <v>297</v>
      </c>
      <c r="L166" s="43">
        <v>30</v>
      </c>
      <c r="M166" s="84" t="s">
        <v>546</v>
      </c>
      <c r="N166" s="90">
        <v>1</v>
      </c>
      <c r="O166" s="76">
        <v>45133</v>
      </c>
      <c r="P166" s="77" t="s">
        <v>370</v>
      </c>
      <c r="Q166" s="195"/>
      <c r="R166" s="122"/>
    </row>
    <row r="167" spans="1:19" ht="56.25">
      <c r="A167" s="45">
        <v>165</v>
      </c>
      <c r="B167" s="68" t="s">
        <v>235</v>
      </c>
      <c r="C167" s="211" t="s">
        <v>287</v>
      </c>
      <c r="D167" s="44" t="s">
        <v>249</v>
      </c>
      <c r="E167" s="43" t="s">
        <v>652</v>
      </c>
      <c r="F167" s="43" t="s">
        <v>105</v>
      </c>
      <c r="G167" s="61" t="s">
        <v>695</v>
      </c>
      <c r="H167" s="43">
        <v>10</v>
      </c>
      <c r="I167" s="45">
        <v>2</v>
      </c>
      <c r="J167" s="42" t="s">
        <v>696</v>
      </c>
      <c r="K167" s="61" t="s">
        <v>838</v>
      </c>
      <c r="L167" s="43">
        <v>300</v>
      </c>
      <c r="M167" s="84" t="s">
        <v>577</v>
      </c>
      <c r="N167" s="90">
        <v>1</v>
      </c>
      <c r="O167" s="88">
        <v>45254</v>
      </c>
      <c r="P167" s="77" t="s">
        <v>704</v>
      </c>
      <c r="Q167" s="195"/>
      <c r="R167" s="122" t="s">
        <v>828</v>
      </c>
      <c r="S167" s="171">
        <v>12388</v>
      </c>
    </row>
    <row r="168" spans="1:19" ht="112.5">
      <c r="A168" s="45">
        <v>166</v>
      </c>
      <c r="B168" s="68" t="s">
        <v>235</v>
      </c>
      <c r="C168" s="211" t="s">
        <v>287</v>
      </c>
      <c r="D168" s="44" t="s">
        <v>249</v>
      </c>
      <c r="E168" s="43" t="s">
        <v>544</v>
      </c>
      <c r="F168" s="43" t="s">
        <v>293</v>
      </c>
      <c r="G168" s="61" t="s">
        <v>695</v>
      </c>
      <c r="H168" s="43">
        <v>10</v>
      </c>
      <c r="I168" s="45">
        <v>2</v>
      </c>
      <c r="J168" s="42" t="s">
        <v>696</v>
      </c>
      <c r="K168" s="61" t="s">
        <v>838</v>
      </c>
      <c r="L168" s="43">
        <v>350</v>
      </c>
      <c r="M168" s="84" t="s">
        <v>577</v>
      </c>
      <c r="N168" s="90">
        <v>1</v>
      </c>
      <c r="O168" s="88">
        <v>45254</v>
      </c>
      <c r="P168" s="77" t="s">
        <v>704</v>
      </c>
      <c r="Q168" s="195"/>
      <c r="R168" s="122"/>
    </row>
    <row r="169" spans="1:19" ht="93.75">
      <c r="A169" s="45">
        <v>167</v>
      </c>
      <c r="B169" s="68" t="s">
        <v>273</v>
      </c>
      <c r="C169" s="211" t="s">
        <v>1186</v>
      </c>
      <c r="D169" s="44" t="s">
        <v>635</v>
      </c>
      <c r="E169" s="43" t="s">
        <v>636</v>
      </c>
      <c r="F169" s="43" t="s">
        <v>637</v>
      </c>
      <c r="G169" s="129" t="s">
        <v>887</v>
      </c>
      <c r="H169" s="61" t="s">
        <v>886</v>
      </c>
      <c r="I169" s="45">
        <v>3</v>
      </c>
      <c r="J169" s="42" t="s">
        <v>9</v>
      </c>
      <c r="K169" s="107" t="s">
        <v>516</v>
      </c>
      <c r="L169" s="43">
        <v>50</v>
      </c>
      <c r="M169" s="84" t="s">
        <v>910</v>
      </c>
      <c r="N169" s="90">
        <v>1</v>
      </c>
      <c r="O169" s="76">
        <v>45212</v>
      </c>
      <c r="P169" s="77" t="s">
        <v>645</v>
      </c>
      <c r="Q169" s="195"/>
      <c r="R169" s="122"/>
    </row>
    <row r="170" spans="1:19" ht="75">
      <c r="A170" s="45">
        <v>168</v>
      </c>
      <c r="B170" s="68" t="s">
        <v>273</v>
      </c>
      <c r="C170" s="211" t="s">
        <v>1047</v>
      </c>
      <c r="D170" s="44" t="s">
        <v>1187</v>
      </c>
      <c r="E170" s="43" t="s">
        <v>280</v>
      </c>
      <c r="F170" s="43" t="s">
        <v>105</v>
      </c>
      <c r="G170" s="61" t="s">
        <v>639</v>
      </c>
      <c r="H170" s="43">
        <v>2</v>
      </c>
      <c r="I170" s="45">
        <v>3</v>
      </c>
      <c r="J170" s="42" t="s">
        <v>9</v>
      </c>
      <c r="K170" s="107" t="s">
        <v>516</v>
      </c>
      <c r="L170" s="43">
        <v>50</v>
      </c>
      <c r="M170" s="84" t="s">
        <v>910</v>
      </c>
      <c r="N170" s="90">
        <v>1</v>
      </c>
      <c r="O170" s="76">
        <v>45212</v>
      </c>
      <c r="P170" s="77" t="s">
        <v>645</v>
      </c>
      <c r="Q170" s="195"/>
      <c r="R170" s="122"/>
    </row>
    <row r="171" spans="1:19" ht="75">
      <c r="A171" s="45">
        <v>169</v>
      </c>
      <c r="B171" s="68" t="s">
        <v>273</v>
      </c>
      <c r="C171" s="211" t="s">
        <v>1191</v>
      </c>
      <c r="D171" s="128" t="s">
        <v>104</v>
      </c>
      <c r="E171" s="126" t="s">
        <v>640</v>
      </c>
      <c r="F171" s="43" t="s">
        <v>274</v>
      </c>
      <c r="G171" s="61" t="s">
        <v>530</v>
      </c>
      <c r="H171" s="61" t="s">
        <v>282</v>
      </c>
      <c r="I171" s="45">
        <v>3</v>
      </c>
      <c r="J171" s="42" t="s">
        <v>9</v>
      </c>
      <c r="K171" s="107" t="s">
        <v>516</v>
      </c>
      <c r="L171" s="43">
        <v>50</v>
      </c>
      <c r="M171" s="84" t="s">
        <v>910</v>
      </c>
      <c r="N171" s="90">
        <v>1</v>
      </c>
      <c r="O171" s="76">
        <v>45212</v>
      </c>
      <c r="P171" s="77" t="s">
        <v>645</v>
      </c>
      <c r="Q171" s="195"/>
      <c r="R171" s="122"/>
    </row>
    <row r="172" spans="1:19" ht="75">
      <c r="A172" s="45">
        <v>170</v>
      </c>
      <c r="B172" s="68" t="s">
        <v>273</v>
      </c>
      <c r="C172" s="211" t="s">
        <v>1048</v>
      </c>
      <c r="D172" s="44" t="s">
        <v>1187</v>
      </c>
      <c r="E172" s="43" t="s">
        <v>640</v>
      </c>
      <c r="F172" s="43" t="s">
        <v>105</v>
      </c>
      <c r="G172" s="61" t="s">
        <v>907</v>
      </c>
      <c r="H172" s="61" t="s">
        <v>282</v>
      </c>
      <c r="I172" s="45">
        <v>3</v>
      </c>
      <c r="J172" s="42" t="s">
        <v>9</v>
      </c>
      <c r="K172" s="107" t="s">
        <v>516</v>
      </c>
      <c r="L172" s="43">
        <v>50</v>
      </c>
      <c r="M172" s="84" t="s">
        <v>910</v>
      </c>
      <c r="N172" s="90">
        <v>1</v>
      </c>
      <c r="O172" s="76">
        <v>45212</v>
      </c>
      <c r="P172" s="77" t="s">
        <v>645</v>
      </c>
      <c r="Q172" s="195"/>
      <c r="R172" s="122"/>
    </row>
    <row r="173" spans="1:19" ht="75">
      <c r="A173" s="45">
        <v>171</v>
      </c>
      <c r="B173" s="68" t="s">
        <v>273</v>
      </c>
      <c r="C173" s="211" t="s">
        <v>1051</v>
      </c>
      <c r="D173" s="44" t="s">
        <v>104</v>
      </c>
      <c r="E173" s="43" t="s">
        <v>280</v>
      </c>
      <c r="F173" s="43" t="s">
        <v>274</v>
      </c>
      <c r="G173" s="61" t="s">
        <v>644</v>
      </c>
      <c r="H173" s="61" t="s">
        <v>282</v>
      </c>
      <c r="I173" s="45">
        <v>3</v>
      </c>
      <c r="J173" s="42" t="s">
        <v>9</v>
      </c>
      <c r="K173" s="107" t="s">
        <v>516</v>
      </c>
      <c r="L173" s="43">
        <v>50</v>
      </c>
      <c r="M173" s="84" t="s">
        <v>910</v>
      </c>
      <c r="N173" s="90">
        <v>1</v>
      </c>
      <c r="O173" s="76">
        <v>45212</v>
      </c>
      <c r="P173" s="77" t="s">
        <v>645</v>
      </c>
      <c r="Q173" s="195"/>
      <c r="R173" s="122"/>
    </row>
    <row r="174" spans="1:19" ht="75">
      <c r="A174" s="45">
        <v>172</v>
      </c>
      <c r="B174" s="68" t="s">
        <v>273</v>
      </c>
      <c r="C174" s="211" t="s">
        <v>1188</v>
      </c>
      <c r="D174" s="44" t="s">
        <v>638</v>
      </c>
      <c r="E174" s="43" t="s">
        <v>281</v>
      </c>
      <c r="F174" s="43" t="s">
        <v>105</v>
      </c>
      <c r="G174" s="61" t="s">
        <v>908</v>
      </c>
      <c r="H174" s="43">
        <v>3</v>
      </c>
      <c r="I174" s="45">
        <v>3</v>
      </c>
      <c r="J174" s="42" t="s">
        <v>9</v>
      </c>
      <c r="K174" s="107" t="s">
        <v>516</v>
      </c>
      <c r="L174" s="43">
        <v>50</v>
      </c>
      <c r="M174" s="84" t="s">
        <v>910</v>
      </c>
      <c r="N174" s="90">
        <v>1</v>
      </c>
      <c r="O174" s="76">
        <v>45212</v>
      </c>
      <c r="P174" s="77" t="s">
        <v>645</v>
      </c>
      <c r="Q174" s="195"/>
      <c r="R174" s="122"/>
    </row>
    <row r="175" spans="1:19" ht="75">
      <c r="A175" s="45">
        <v>173</v>
      </c>
      <c r="B175" s="68" t="s">
        <v>273</v>
      </c>
      <c r="C175" s="211" t="s">
        <v>1049</v>
      </c>
      <c r="D175" s="44" t="s">
        <v>259</v>
      </c>
      <c r="E175" s="43" t="s">
        <v>641</v>
      </c>
      <c r="F175" s="43" t="s">
        <v>105</v>
      </c>
      <c r="G175" s="61" t="s">
        <v>642</v>
      </c>
      <c r="H175" s="43">
        <v>3</v>
      </c>
      <c r="I175" s="45">
        <v>4</v>
      </c>
      <c r="J175" s="42" t="s">
        <v>9</v>
      </c>
      <c r="K175" s="107" t="s">
        <v>516</v>
      </c>
      <c r="L175" s="43">
        <v>40</v>
      </c>
      <c r="M175" s="84" t="s">
        <v>910</v>
      </c>
      <c r="N175" s="90">
        <v>1</v>
      </c>
      <c r="O175" s="76">
        <v>45212</v>
      </c>
      <c r="P175" s="77" t="s">
        <v>645</v>
      </c>
      <c r="Q175" s="195"/>
      <c r="R175" s="122"/>
    </row>
    <row r="176" spans="1:19" ht="75">
      <c r="A176" s="45">
        <v>174</v>
      </c>
      <c r="B176" s="68" t="s">
        <v>273</v>
      </c>
      <c r="C176" s="211" t="s">
        <v>1189</v>
      </c>
      <c r="D176" s="44" t="s">
        <v>1190</v>
      </c>
      <c r="E176" s="43" t="s">
        <v>909</v>
      </c>
      <c r="F176" s="43" t="s">
        <v>105</v>
      </c>
      <c r="G176" s="61" t="s">
        <v>788</v>
      </c>
      <c r="H176" s="43">
        <v>3</v>
      </c>
      <c r="I176" s="45">
        <v>4</v>
      </c>
      <c r="J176" s="42" t="s">
        <v>9</v>
      </c>
      <c r="K176" s="107" t="s">
        <v>516</v>
      </c>
      <c r="L176" s="43">
        <v>80</v>
      </c>
      <c r="M176" s="84" t="s">
        <v>910</v>
      </c>
      <c r="N176" s="89">
        <v>1</v>
      </c>
      <c r="O176" s="76">
        <v>45215</v>
      </c>
      <c r="P176" s="77" t="s">
        <v>789</v>
      </c>
      <c r="Q176" s="195"/>
      <c r="R176" s="122" t="s">
        <v>848</v>
      </c>
      <c r="S176" s="171">
        <v>1294</v>
      </c>
    </row>
    <row r="177" spans="1:18" ht="75">
      <c r="A177" s="45">
        <v>175</v>
      </c>
      <c r="B177" s="68" t="s">
        <v>273</v>
      </c>
      <c r="C177" s="211" t="s">
        <v>1050</v>
      </c>
      <c r="D177" s="44" t="s">
        <v>259</v>
      </c>
      <c r="E177" s="43" t="s">
        <v>294</v>
      </c>
      <c r="F177" s="43" t="s">
        <v>105</v>
      </c>
      <c r="G177" s="61" t="s">
        <v>339</v>
      </c>
      <c r="H177" s="43">
        <v>3</v>
      </c>
      <c r="I177" s="45">
        <v>5</v>
      </c>
      <c r="J177" s="42" t="s">
        <v>9</v>
      </c>
      <c r="K177" s="107" t="s">
        <v>516</v>
      </c>
      <c r="L177" s="43">
        <v>50</v>
      </c>
      <c r="M177" s="84" t="s">
        <v>910</v>
      </c>
      <c r="N177" s="90">
        <v>1</v>
      </c>
      <c r="O177" s="76">
        <v>45212</v>
      </c>
      <c r="P177" s="77" t="s">
        <v>645</v>
      </c>
      <c r="Q177" s="195"/>
      <c r="R177" s="122"/>
    </row>
    <row r="178" spans="1:18" ht="75">
      <c r="A178" s="45">
        <v>176</v>
      </c>
      <c r="B178" s="68" t="s">
        <v>273</v>
      </c>
      <c r="C178" s="211" t="s">
        <v>1052</v>
      </c>
      <c r="D178" s="44" t="s">
        <v>104</v>
      </c>
      <c r="E178" s="43" t="s">
        <v>280</v>
      </c>
      <c r="F178" s="43" t="s">
        <v>643</v>
      </c>
      <c r="G178" s="61" t="s">
        <v>615</v>
      </c>
      <c r="H178" s="43">
        <v>3</v>
      </c>
      <c r="I178" s="45">
        <v>2</v>
      </c>
      <c r="J178" s="42" t="s">
        <v>9</v>
      </c>
      <c r="K178" s="107" t="s">
        <v>516</v>
      </c>
      <c r="L178" s="43">
        <v>50</v>
      </c>
      <c r="M178" s="84" t="s">
        <v>910</v>
      </c>
      <c r="N178" s="90">
        <v>1</v>
      </c>
      <c r="O178" s="76">
        <v>45212</v>
      </c>
      <c r="P178" s="77" t="s">
        <v>645</v>
      </c>
      <c r="Q178" s="195"/>
      <c r="R178" s="122"/>
    </row>
    <row r="179" spans="1:18" ht="56.25">
      <c r="A179" s="45">
        <v>177</v>
      </c>
      <c r="B179" s="68" t="s">
        <v>111</v>
      </c>
      <c r="C179" s="211" t="s">
        <v>1192</v>
      </c>
      <c r="D179" s="44" t="s">
        <v>192</v>
      </c>
      <c r="E179" s="43" t="s">
        <v>10</v>
      </c>
      <c r="F179" s="43" t="s">
        <v>782</v>
      </c>
      <c r="G179" s="61" t="s">
        <v>186</v>
      </c>
      <c r="H179" s="43">
        <v>1</v>
      </c>
      <c r="I179" s="45">
        <v>7</v>
      </c>
      <c r="J179" s="42" t="s">
        <v>9</v>
      </c>
      <c r="K179" s="43" t="s">
        <v>786</v>
      </c>
      <c r="L179" s="43">
        <v>100</v>
      </c>
      <c r="M179" s="84" t="s">
        <v>903</v>
      </c>
      <c r="N179" s="82"/>
      <c r="O179" s="76">
        <v>45175</v>
      </c>
      <c r="P179" s="77" t="s">
        <v>454</v>
      </c>
      <c r="Q179" s="195"/>
      <c r="R179" s="122"/>
    </row>
    <row r="180" spans="1:18" ht="56.25">
      <c r="A180" s="45">
        <v>178</v>
      </c>
      <c r="B180" s="68" t="s">
        <v>111</v>
      </c>
      <c r="C180" s="211" t="s">
        <v>1193</v>
      </c>
      <c r="D180" s="44" t="s">
        <v>192</v>
      </c>
      <c r="E180" s="43" t="s">
        <v>10</v>
      </c>
      <c r="F180" s="43" t="s">
        <v>455</v>
      </c>
      <c r="G180" s="61" t="s">
        <v>186</v>
      </c>
      <c r="H180" s="43">
        <v>1</v>
      </c>
      <c r="I180" s="45">
        <v>7</v>
      </c>
      <c r="J180" s="42" t="s">
        <v>9</v>
      </c>
      <c r="K180" s="43" t="s">
        <v>926</v>
      </c>
      <c r="L180" s="43">
        <v>100</v>
      </c>
      <c r="M180" s="84" t="s">
        <v>903</v>
      </c>
      <c r="N180" s="82"/>
      <c r="O180" s="76">
        <v>45175</v>
      </c>
      <c r="P180" s="77" t="s">
        <v>454</v>
      </c>
      <c r="Q180" s="195"/>
      <c r="R180" s="122"/>
    </row>
    <row r="181" spans="1:18" ht="187.5">
      <c r="A181" s="45">
        <v>179</v>
      </c>
      <c r="B181" s="68" t="s">
        <v>150</v>
      </c>
      <c r="C181" s="211" t="s">
        <v>287</v>
      </c>
      <c r="D181" s="44" t="s">
        <v>540</v>
      </c>
      <c r="E181" s="43" t="s">
        <v>784</v>
      </c>
      <c r="F181" s="43" t="s">
        <v>898</v>
      </c>
      <c r="G181" s="61" t="s">
        <v>352</v>
      </c>
      <c r="H181" s="43">
        <v>3</v>
      </c>
      <c r="I181" s="45">
        <v>3</v>
      </c>
      <c r="J181" s="42" t="s">
        <v>9</v>
      </c>
      <c r="K181" s="43" t="s">
        <v>925</v>
      </c>
      <c r="L181" s="43">
        <v>350</v>
      </c>
      <c r="M181" s="44" t="s">
        <v>286</v>
      </c>
      <c r="N181" s="82"/>
      <c r="O181" s="76">
        <v>45244</v>
      </c>
      <c r="P181" s="77" t="s">
        <v>783</v>
      </c>
      <c r="Q181" s="195"/>
      <c r="R181" s="122"/>
    </row>
    <row r="182" spans="1:18" ht="187.5">
      <c r="A182" s="45">
        <v>180</v>
      </c>
      <c r="B182" s="68" t="s">
        <v>150</v>
      </c>
      <c r="C182" s="211" t="s">
        <v>287</v>
      </c>
      <c r="D182" s="44" t="s">
        <v>162</v>
      </c>
      <c r="E182" s="43" t="s">
        <v>375</v>
      </c>
      <c r="F182" s="43" t="s">
        <v>376</v>
      </c>
      <c r="G182" s="61" t="s">
        <v>473</v>
      </c>
      <c r="H182" s="43">
        <v>5</v>
      </c>
      <c r="I182" s="45">
        <v>6</v>
      </c>
      <c r="J182" s="42" t="s">
        <v>9</v>
      </c>
      <c r="K182" s="43" t="s">
        <v>922</v>
      </c>
      <c r="L182" s="43">
        <v>500</v>
      </c>
      <c r="M182" s="85" t="s">
        <v>151</v>
      </c>
      <c r="N182" s="90">
        <v>1</v>
      </c>
      <c r="O182" s="88" t="s">
        <v>573</v>
      </c>
      <c r="P182" s="81" t="s">
        <v>574</v>
      </c>
      <c r="Q182" s="195"/>
      <c r="R182" s="122"/>
    </row>
    <row r="183" spans="1:18" ht="56.25">
      <c r="A183" s="45">
        <v>181</v>
      </c>
      <c r="B183" s="68" t="s">
        <v>150</v>
      </c>
      <c r="C183" s="211" t="s">
        <v>287</v>
      </c>
      <c r="D183" s="44" t="s">
        <v>324</v>
      </c>
      <c r="E183" s="43" t="s">
        <v>325</v>
      </c>
      <c r="F183" s="43" t="s">
        <v>471</v>
      </c>
      <c r="G183" s="61" t="s">
        <v>472</v>
      </c>
      <c r="H183" s="43">
        <v>5</v>
      </c>
      <c r="I183" s="45">
        <v>5</v>
      </c>
      <c r="J183" s="42" t="s">
        <v>9</v>
      </c>
      <c r="K183" s="43" t="s">
        <v>922</v>
      </c>
      <c r="L183" s="43">
        <v>400</v>
      </c>
      <c r="M183" s="85" t="s">
        <v>151</v>
      </c>
      <c r="N183" s="89">
        <v>1</v>
      </c>
      <c r="O183" s="103"/>
      <c r="P183" s="77"/>
      <c r="Q183" s="195"/>
      <c r="R183" s="122"/>
    </row>
    <row r="184" spans="1:18" ht="187.5">
      <c r="A184" s="45">
        <v>182</v>
      </c>
      <c r="B184" s="68" t="s">
        <v>150</v>
      </c>
      <c r="C184" s="211" t="s">
        <v>287</v>
      </c>
      <c r="D184" s="44" t="s">
        <v>285</v>
      </c>
      <c r="E184" s="43" t="s">
        <v>784</v>
      </c>
      <c r="F184" s="43" t="s">
        <v>785</v>
      </c>
      <c r="G184" s="61" t="s">
        <v>470</v>
      </c>
      <c r="H184" s="61" t="s">
        <v>306</v>
      </c>
      <c r="I184" s="45">
        <v>4</v>
      </c>
      <c r="J184" s="42" t="s">
        <v>9</v>
      </c>
      <c r="K184" s="43" t="s">
        <v>925</v>
      </c>
      <c r="L184" s="43">
        <v>350</v>
      </c>
      <c r="M184" s="85" t="s">
        <v>286</v>
      </c>
      <c r="N184" s="82"/>
      <c r="O184" s="76">
        <v>45244</v>
      </c>
      <c r="P184" s="77" t="s">
        <v>783</v>
      </c>
      <c r="Q184" s="195"/>
      <c r="R184" s="122"/>
    </row>
    <row r="185" spans="1:18" ht="168.75">
      <c r="A185" s="45">
        <v>183</v>
      </c>
      <c r="B185" s="68" t="s">
        <v>228</v>
      </c>
      <c r="C185" s="211" t="s">
        <v>287</v>
      </c>
      <c r="D185" s="44" t="s">
        <v>312</v>
      </c>
      <c r="E185" s="43" t="s">
        <v>603</v>
      </c>
      <c r="F185" s="43" t="s">
        <v>295</v>
      </c>
      <c r="G185" s="61" t="s">
        <v>444</v>
      </c>
      <c r="H185" s="43">
        <v>4</v>
      </c>
      <c r="I185" s="45">
        <v>2</v>
      </c>
      <c r="J185" s="42" t="s">
        <v>696</v>
      </c>
      <c r="K185" s="61" t="s">
        <v>838</v>
      </c>
      <c r="L185" s="43">
        <v>600</v>
      </c>
      <c r="M185" s="85" t="s">
        <v>874</v>
      </c>
      <c r="N185" s="82"/>
      <c r="O185" s="88">
        <v>45233</v>
      </c>
      <c r="P185" s="81" t="s">
        <v>614</v>
      </c>
      <c r="Q185" s="195"/>
      <c r="R185" s="122"/>
    </row>
    <row r="186" spans="1:18" ht="93.75">
      <c r="A186" s="45">
        <v>184</v>
      </c>
      <c r="B186" s="68" t="s">
        <v>525</v>
      </c>
      <c r="C186" s="211" t="s">
        <v>287</v>
      </c>
      <c r="D186" s="44" t="s">
        <v>101</v>
      </c>
      <c r="E186" s="43" t="s">
        <v>529</v>
      </c>
      <c r="F186" s="43" t="s">
        <v>105</v>
      </c>
      <c r="G186" s="61" t="s">
        <v>530</v>
      </c>
      <c r="H186" s="61" t="s">
        <v>282</v>
      </c>
      <c r="I186" s="45">
        <v>2</v>
      </c>
      <c r="J186" s="42" t="s">
        <v>9</v>
      </c>
      <c r="K186" s="43" t="s">
        <v>296</v>
      </c>
      <c r="L186" s="43">
        <v>120</v>
      </c>
      <c r="M186" s="85" t="s">
        <v>536</v>
      </c>
      <c r="N186" s="82"/>
      <c r="O186" s="88">
        <v>45170</v>
      </c>
      <c r="P186" s="81" t="s">
        <v>646</v>
      </c>
      <c r="Q186" s="195"/>
      <c r="R186" s="122"/>
    </row>
    <row r="187" spans="1:18" ht="93.75">
      <c r="A187" s="45">
        <v>185</v>
      </c>
      <c r="B187" s="68" t="s">
        <v>525</v>
      </c>
      <c r="C187" s="211" t="s">
        <v>287</v>
      </c>
      <c r="D187" s="44" t="s">
        <v>101</v>
      </c>
      <c r="E187" s="43" t="s">
        <v>527</v>
      </c>
      <c r="F187" s="43" t="s">
        <v>105</v>
      </c>
      <c r="G187" s="61" t="s">
        <v>267</v>
      </c>
      <c r="H187" s="43">
        <v>3</v>
      </c>
      <c r="I187" s="45">
        <v>2</v>
      </c>
      <c r="J187" s="42" t="s">
        <v>9</v>
      </c>
      <c r="K187" s="43" t="s">
        <v>296</v>
      </c>
      <c r="L187" s="43">
        <v>120</v>
      </c>
      <c r="M187" s="85" t="s">
        <v>536</v>
      </c>
      <c r="N187" s="82"/>
      <c r="O187" s="88">
        <v>45170</v>
      </c>
      <c r="P187" s="81" t="s">
        <v>646</v>
      </c>
      <c r="Q187" s="195"/>
      <c r="R187" s="122"/>
    </row>
    <row r="188" spans="1:18" ht="93.75">
      <c r="A188" s="45">
        <v>186</v>
      </c>
      <c r="B188" s="68" t="s">
        <v>525</v>
      </c>
      <c r="C188" s="211" t="s">
        <v>287</v>
      </c>
      <c r="D188" s="44" t="s">
        <v>101</v>
      </c>
      <c r="E188" s="43" t="s">
        <v>528</v>
      </c>
      <c r="F188" s="43" t="s">
        <v>105</v>
      </c>
      <c r="G188" s="61" t="s">
        <v>531</v>
      </c>
      <c r="H188" s="43">
        <v>3</v>
      </c>
      <c r="I188" s="45">
        <v>7</v>
      </c>
      <c r="J188" s="42" t="s">
        <v>9</v>
      </c>
      <c r="K188" s="43" t="s">
        <v>296</v>
      </c>
      <c r="L188" s="43">
        <v>120</v>
      </c>
      <c r="M188" s="85" t="s">
        <v>536</v>
      </c>
      <c r="N188" s="82"/>
      <c r="O188" s="88">
        <v>45170</v>
      </c>
      <c r="P188" s="81" t="s">
        <v>646</v>
      </c>
      <c r="Q188" s="195"/>
      <c r="R188" s="122"/>
    </row>
    <row r="189" spans="1:18" ht="93.75">
      <c r="A189" s="45">
        <v>187</v>
      </c>
      <c r="B189" s="68" t="s">
        <v>525</v>
      </c>
      <c r="C189" s="211" t="s">
        <v>287</v>
      </c>
      <c r="D189" s="44" t="s">
        <v>526</v>
      </c>
      <c r="E189" s="43" t="s">
        <v>528</v>
      </c>
      <c r="F189" s="43" t="s">
        <v>105</v>
      </c>
      <c r="G189" s="61" t="s">
        <v>532</v>
      </c>
      <c r="H189" s="61" t="s">
        <v>534</v>
      </c>
      <c r="I189" s="45">
        <v>10</v>
      </c>
      <c r="J189" s="42" t="s">
        <v>9</v>
      </c>
      <c r="K189" s="43" t="s">
        <v>296</v>
      </c>
      <c r="L189" s="43">
        <v>70</v>
      </c>
      <c r="M189" s="85" t="s">
        <v>536</v>
      </c>
      <c r="N189" s="82"/>
      <c r="O189" s="88">
        <v>45170</v>
      </c>
      <c r="P189" s="81" t="s">
        <v>646</v>
      </c>
      <c r="Q189" s="195"/>
      <c r="R189" s="122"/>
    </row>
    <row r="190" spans="1:18" ht="93.75">
      <c r="A190" s="45">
        <v>188</v>
      </c>
      <c r="B190" s="68" t="s">
        <v>525</v>
      </c>
      <c r="C190" s="211" t="s">
        <v>287</v>
      </c>
      <c r="D190" s="44" t="s">
        <v>535</v>
      </c>
      <c r="E190" s="43" t="s">
        <v>527</v>
      </c>
      <c r="F190" s="43" t="s">
        <v>105</v>
      </c>
      <c r="G190" s="61" t="s">
        <v>533</v>
      </c>
      <c r="H190" s="43">
        <v>10</v>
      </c>
      <c r="I190" s="45">
        <v>2</v>
      </c>
      <c r="J190" s="42" t="s">
        <v>9</v>
      </c>
      <c r="K190" s="43" t="s">
        <v>296</v>
      </c>
      <c r="L190" s="43">
        <v>180</v>
      </c>
      <c r="M190" s="85" t="s">
        <v>537</v>
      </c>
      <c r="N190" s="90">
        <v>1</v>
      </c>
      <c r="O190" s="88">
        <v>45170</v>
      </c>
      <c r="P190" s="81" t="s">
        <v>646</v>
      </c>
      <c r="Q190" s="195"/>
      <c r="R190" s="122"/>
    </row>
    <row r="191" spans="1:18" ht="93.75">
      <c r="A191" s="45">
        <v>189</v>
      </c>
      <c r="B191" s="68" t="s">
        <v>705</v>
      </c>
      <c r="C191" s="211" t="s">
        <v>287</v>
      </c>
      <c r="D191" s="44" t="s">
        <v>719</v>
      </c>
      <c r="E191" s="43" t="s">
        <v>707</v>
      </c>
      <c r="F191" s="43" t="s">
        <v>105</v>
      </c>
      <c r="G191" s="61" t="s">
        <v>708</v>
      </c>
      <c r="H191" s="43">
        <v>1</v>
      </c>
      <c r="I191" s="45">
        <v>5</v>
      </c>
      <c r="J191" s="42" t="s">
        <v>9</v>
      </c>
      <c r="K191" s="43" t="s">
        <v>710</v>
      </c>
      <c r="L191" s="43">
        <v>60</v>
      </c>
      <c r="M191" s="85" t="s">
        <v>712</v>
      </c>
      <c r="N191" s="82"/>
      <c r="O191" s="88">
        <v>45252</v>
      </c>
      <c r="P191" s="81" t="s">
        <v>721</v>
      </c>
      <c r="Q191" s="195"/>
      <c r="R191" s="122"/>
    </row>
    <row r="192" spans="1:18" ht="112.5">
      <c r="A192" s="45">
        <v>190</v>
      </c>
      <c r="B192" s="68" t="s">
        <v>705</v>
      </c>
      <c r="C192" s="211" t="s">
        <v>287</v>
      </c>
      <c r="D192" s="44" t="s">
        <v>720</v>
      </c>
      <c r="E192" s="43" t="s">
        <v>707</v>
      </c>
      <c r="F192" s="43" t="s">
        <v>706</v>
      </c>
      <c r="G192" s="61" t="s">
        <v>709</v>
      </c>
      <c r="H192" s="43">
        <v>11</v>
      </c>
      <c r="I192" s="45">
        <v>5</v>
      </c>
      <c r="J192" s="42" t="s">
        <v>9</v>
      </c>
      <c r="K192" s="43" t="s">
        <v>711</v>
      </c>
      <c r="L192" s="43">
        <v>100</v>
      </c>
      <c r="M192" s="85" t="s">
        <v>712</v>
      </c>
      <c r="N192" s="82"/>
      <c r="O192" s="88">
        <v>45252</v>
      </c>
      <c r="P192" s="81" t="s">
        <v>721</v>
      </c>
      <c r="Q192" s="195"/>
      <c r="R192" s="122"/>
    </row>
    <row r="193" spans="1:19" s="24" customFormat="1" ht="112.5">
      <c r="A193" s="45">
        <v>191</v>
      </c>
      <c r="B193" s="68" t="s">
        <v>140</v>
      </c>
      <c r="C193" s="211" t="s">
        <v>1053</v>
      </c>
      <c r="D193" s="44" t="s">
        <v>101</v>
      </c>
      <c r="E193" s="43" t="s">
        <v>141</v>
      </c>
      <c r="F193" s="61" t="s">
        <v>625</v>
      </c>
      <c r="G193" s="61" t="s">
        <v>615</v>
      </c>
      <c r="H193" s="43">
        <v>3</v>
      </c>
      <c r="I193" s="45">
        <v>2</v>
      </c>
      <c r="J193" s="42" t="s">
        <v>9</v>
      </c>
      <c r="K193" s="43" t="s">
        <v>925</v>
      </c>
      <c r="L193" s="43">
        <v>80</v>
      </c>
      <c r="M193" s="85" t="s">
        <v>618</v>
      </c>
      <c r="N193" s="82"/>
      <c r="O193" s="76">
        <v>45240</v>
      </c>
      <c r="P193" s="77" t="s">
        <v>632</v>
      </c>
      <c r="Q193" s="195"/>
      <c r="R193" s="123"/>
      <c r="S193" s="175"/>
    </row>
    <row r="194" spans="1:19" ht="112.5">
      <c r="A194" s="45">
        <v>192</v>
      </c>
      <c r="B194" s="68" t="s">
        <v>140</v>
      </c>
      <c r="C194" s="211" t="s">
        <v>1057</v>
      </c>
      <c r="D194" s="44" t="s">
        <v>102</v>
      </c>
      <c r="E194" s="43" t="s">
        <v>141</v>
      </c>
      <c r="F194" s="61" t="s">
        <v>199</v>
      </c>
      <c r="G194" s="61" t="s">
        <v>615</v>
      </c>
      <c r="H194" s="43">
        <v>3</v>
      </c>
      <c r="I194" s="105">
        <v>2</v>
      </c>
      <c r="J194" s="42" t="s">
        <v>9</v>
      </c>
      <c r="K194" s="43" t="s">
        <v>925</v>
      </c>
      <c r="L194" s="43">
        <v>170</v>
      </c>
      <c r="M194" s="85" t="s">
        <v>618</v>
      </c>
      <c r="N194" s="82"/>
      <c r="O194" s="76">
        <v>45240</v>
      </c>
      <c r="P194" s="77" t="s">
        <v>632</v>
      </c>
      <c r="Q194" s="195"/>
      <c r="R194" s="122"/>
    </row>
    <row r="195" spans="1:19" ht="112.5">
      <c r="A195" s="45">
        <v>193</v>
      </c>
      <c r="B195" s="68" t="s">
        <v>140</v>
      </c>
      <c r="C195" s="211" t="s">
        <v>1058</v>
      </c>
      <c r="D195" s="44" t="s">
        <v>104</v>
      </c>
      <c r="E195" s="43" t="s">
        <v>141</v>
      </c>
      <c r="F195" s="61" t="s">
        <v>616</v>
      </c>
      <c r="G195" s="61" t="s">
        <v>617</v>
      </c>
      <c r="H195" s="43">
        <v>10</v>
      </c>
      <c r="I195" s="45">
        <v>2</v>
      </c>
      <c r="J195" s="42" t="s">
        <v>9</v>
      </c>
      <c r="K195" s="43" t="s">
        <v>925</v>
      </c>
      <c r="L195" s="43">
        <v>170</v>
      </c>
      <c r="M195" s="85" t="s">
        <v>619</v>
      </c>
      <c r="N195" s="90">
        <v>1</v>
      </c>
      <c r="O195" s="76">
        <v>45240</v>
      </c>
      <c r="P195" s="77" t="s">
        <v>632</v>
      </c>
      <c r="Q195" s="195"/>
      <c r="R195" s="122"/>
    </row>
    <row r="196" spans="1:19" ht="112.5">
      <c r="A196" s="45">
        <v>194</v>
      </c>
      <c r="B196" s="68" t="s">
        <v>140</v>
      </c>
      <c r="C196" s="211" t="s">
        <v>1059</v>
      </c>
      <c r="D196" s="44" t="s">
        <v>620</v>
      </c>
      <c r="E196" s="43" t="s">
        <v>141</v>
      </c>
      <c r="F196" s="61" t="s">
        <v>621</v>
      </c>
      <c r="G196" s="61" t="s">
        <v>617</v>
      </c>
      <c r="H196" s="43">
        <v>10</v>
      </c>
      <c r="I196" s="45">
        <v>2</v>
      </c>
      <c r="J196" s="42" t="s">
        <v>9</v>
      </c>
      <c r="K196" s="43" t="s">
        <v>925</v>
      </c>
      <c r="L196" s="43">
        <v>200</v>
      </c>
      <c r="M196" s="85" t="s">
        <v>618</v>
      </c>
      <c r="N196" s="82"/>
      <c r="O196" s="76">
        <v>45240</v>
      </c>
      <c r="P196" s="77" t="s">
        <v>632</v>
      </c>
      <c r="Q196" s="195"/>
      <c r="R196" s="122"/>
    </row>
    <row r="197" spans="1:19" ht="112.5">
      <c r="A197" s="45">
        <v>195</v>
      </c>
      <c r="B197" s="68" t="s">
        <v>140</v>
      </c>
      <c r="C197" s="211" t="s">
        <v>1054</v>
      </c>
      <c r="D197" s="44" t="s">
        <v>259</v>
      </c>
      <c r="E197" s="43" t="s">
        <v>141</v>
      </c>
      <c r="F197" s="61" t="s">
        <v>625</v>
      </c>
      <c r="G197" s="61" t="s">
        <v>443</v>
      </c>
      <c r="H197" s="43">
        <v>10</v>
      </c>
      <c r="I197" s="45">
        <v>2</v>
      </c>
      <c r="J197" s="42" t="s">
        <v>9</v>
      </c>
      <c r="K197" s="43" t="s">
        <v>925</v>
      </c>
      <c r="L197" s="43">
        <v>150</v>
      </c>
      <c r="M197" s="85" t="s">
        <v>619</v>
      </c>
      <c r="N197" s="90">
        <v>1</v>
      </c>
      <c r="O197" s="76">
        <v>45240</v>
      </c>
      <c r="P197" s="77" t="s">
        <v>632</v>
      </c>
      <c r="Q197" s="195"/>
      <c r="R197" s="122"/>
    </row>
    <row r="198" spans="1:19" ht="112.5">
      <c r="A198" s="45">
        <v>196</v>
      </c>
      <c r="B198" s="68" t="s">
        <v>140</v>
      </c>
      <c r="C198" s="211" t="s">
        <v>1060</v>
      </c>
      <c r="D198" s="44" t="s">
        <v>104</v>
      </c>
      <c r="E198" s="43" t="s">
        <v>141</v>
      </c>
      <c r="F198" s="61" t="s">
        <v>657</v>
      </c>
      <c r="G198" s="61" t="s">
        <v>443</v>
      </c>
      <c r="H198" s="43">
        <v>10</v>
      </c>
      <c r="I198" s="45">
        <v>2</v>
      </c>
      <c r="J198" s="42" t="s">
        <v>9</v>
      </c>
      <c r="K198" s="43" t="s">
        <v>925</v>
      </c>
      <c r="L198" s="43">
        <v>170</v>
      </c>
      <c r="M198" s="85" t="s">
        <v>619</v>
      </c>
      <c r="N198" s="90">
        <v>1</v>
      </c>
      <c r="O198" s="76">
        <v>45240</v>
      </c>
      <c r="P198" s="77" t="s">
        <v>632</v>
      </c>
      <c r="Q198" s="195"/>
      <c r="R198" s="122"/>
    </row>
    <row r="199" spans="1:19" ht="112.5">
      <c r="A199" s="45">
        <v>197</v>
      </c>
      <c r="B199" s="68" t="s">
        <v>140</v>
      </c>
      <c r="C199" s="211" t="s">
        <v>1056</v>
      </c>
      <c r="D199" s="44" t="s">
        <v>248</v>
      </c>
      <c r="E199" s="43" t="s">
        <v>141</v>
      </c>
      <c r="F199" s="61" t="s">
        <v>624</v>
      </c>
      <c r="G199" s="61" t="s">
        <v>768</v>
      </c>
      <c r="H199" s="43">
        <v>11</v>
      </c>
      <c r="I199" s="45">
        <v>2</v>
      </c>
      <c r="J199" s="42" t="s">
        <v>9</v>
      </c>
      <c r="K199" s="43" t="s">
        <v>925</v>
      </c>
      <c r="L199" s="43">
        <v>250</v>
      </c>
      <c r="M199" s="85" t="s">
        <v>618</v>
      </c>
      <c r="N199" s="82"/>
      <c r="O199" s="88" t="s">
        <v>770</v>
      </c>
      <c r="P199" s="81" t="s">
        <v>771</v>
      </c>
      <c r="Q199" s="195"/>
      <c r="R199" s="122"/>
    </row>
    <row r="200" spans="1:19">
      <c r="M200" s="92" t="s">
        <v>313</v>
      </c>
      <c r="N200" s="93"/>
    </row>
    <row r="201" spans="1:19">
      <c r="M201" s="92" t="s">
        <v>314</v>
      </c>
      <c r="N201" s="94"/>
    </row>
    <row r="202" spans="1:19">
      <c r="M202" s="92" t="s">
        <v>315</v>
      </c>
      <c r="N202" s="95"/>
    </row>
  </sheetData>
  <autoFilter ref="A2:Q202"/>
  <mergeCells count="1">
    <mergeCell ref="B1:M1"/>
  </mergeCells>
  <printOptions horizontalCentered="1"/>
  <pageMargins left="3.937007874015748E-2" right="3.937007874015748E-2" top="0.59055118110236227" bottom="0.19685039370078741" header="0.31496062992125984" footer="0.31496062992125984"/>
  <pageSetup paperSize="9" scale="43" fitToHeight="20" orientation="landscape" r:id="rId1"/>
  <headerFooter differentFirst="1">
    <oddHeader>&amp;C&amp;"Times New Roman,обычный"&amp;12&amp;P</oddHeader>
  </headerFooter>
  <rowBreaks count="1" manualBreakCount="1">
    <brk id="1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view="pageBreakPreview" zoomScale="69" zoomScaleNormal="60" zoomScaleSheetLayoutView="69" workbookViewId="0">
      <selection activeCell="G3" sqref="G3"/>
    </sheetView>
  </sheetViews>
  <sheetFormatPr defaultRowHeight="18.75"/>
  <cols>
    <col min="1" max="1" width="7.85546875" style="41" customWidth="1"/>
    <col min="2" max="2" width="32.7109375" style="20" customWidth="1"/>
    <col min="3" max="3" width="14" style="37" customWidth="1"/>
    <col min="4" max="4" width="36.28515625" style="19" customWidth="1"/>
    <col min="5" max="5" width="43.28515625" style="20" customWidth="1"/>
    <col min="6" max="6" width="45.7109375" style="20" customWidth="1"/>
    <col min="7" max="7" width="22.5703125" style="25" customWidth="1"/>
    <col min="8" max="9" width="9.85546875" style="32" customWidth="1"/>
    <col min="10" max="10" width="22.85546875" style="19" customWidth="1"/>
    <col min="11" max="11" width="34" style="19" hidden="1" customWidth="1"/>
    <col min="12" max="12" width="10.7109375" style="19" customWidth="1"/>
    <col min="13" max="13" width="35" style="21" hidden="1" customWidth="1"/>
    <col min="14" max="14" width="18.7109375" style="171" customWidth="1"/>
    <col min="15" max="16384" width="9.140625" style="22"/>
  </cols>
  <sheetData>
    <row r="1" spans="1:14" ht="42" customHeight="1">
      <c r="A1" s="22"/>
      <c r="B1" s="224" t="s">
        <v>879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4" s="26" customFormat="1" ht="109.5">
      <c r="A2" s="62" t="s">
        <v>180</v>
      </c>
      <c r="B2" s="63" t="s">
        <v>2</v>
      </c>
      <c r="C2" s="64" t="s">
        <v>12</v>
      </c>
      <c r="D2" s="65" t="s">
        <v>3</v>
      </c>
      <c r="E2" s="115" t="s">
        <v>4</v>
      </c>
      <c r="F2" s="65" t="s">
        <v>5</v>
      </c>
      <c r="G2" s="65" t="s">
        <v>167</v>
      </c>
      <c r="H2" s="66" t="s">
        <v>305</v>
      </c>
      <c r="I2" s="66" t="s">
        <v>164</v>
      </c>
      <c r="J2" s="65" t="s">
        <v>6</v>
      </c>
      <c r="K2" s="65" t="s">
        <v>11</v>
      </c>
      <c r="L2" s="67" t="s">
        <v>7</v>
      </c>
      <c r="M2" s="83" t="s">
        <v>8</v>
      </c>
      <c r="N2" s="172"/>
    </row>
    <row r="3" spans="1:14" s="26" customFormat="1" ht="131.25">
      <c r="A3" s="45">
        <v>1</v>
      </c>
      <c r="B3" s="205" t="s">
        <v>880</v>
      </c>
      <c r="C3" s="45" t="s">
        <v>1064</v>
      </c>
      <c r="D3" s="85" t="s">
        <v>1066</v>
      </c>
      <c r="E3" s="117" t="s">
        <v>119</v>
      </c>
      <c r="F3" s="114" t="s">
        <v>1065</v>
      </c>
      <c r="G3" s="61" t="s">
        <v>881</v>
      </c>
      <c r="H3" s="43">
        <v>3</v>
      </c>
      <c r="I3" s="45">
        <v>3</v>
      </c>
      <c r="J3" s="42" t="s">
        <v>9</v>
      </c>
      <c r="K3" s="184" t="s">
        <v>920</v>
      </c>
      <c r="L3" s="43">
        <v>300</v>
      </c>
      <c r="M3" s="217" t="s">
        <v>921</v>
      </c>
      <c r="N3" s="172"/>
    </row>
    <row r="4" spans="1:14" s="26" customFormat="1" ht="131.25">
      <c r="A4" s="45">
        <v>2</v>
      </c>
      <c r="B4" s="205" t="s">
        <v>880</v>
      </c>
      <c r="C4" s="45" t="s">
        <v>1067</v>
      </c>
      <c r="D4" s="85" t="s">
        <v>1066</v>
      </c>
      <c r="E4" s="117" t="s">
        <v>119</v>
      </c>
      <c r="F4" s="114" t="s">
        <v>1068</v>
      </c>
      <c r="G4" s="61" t="s">
        <v>881</v>
      </c>
      <c r="H4" s="43">
        <v>3</v>
      </c>
      <c r="I4" s="45">
        <v>3</v>
      </c>
      <c r="J4" s="42" t="s">
        <v>9</v>
      </c>
      <c r="K4" s="184" t="s">
        <v>920</v>
      </c>
      <c r="L4" s="43">
        <v>300</v>
      </c>
      <c r="M4" s="217" t="s">
        <v>921</v>
      </c>
      <c r="N4" s="172"/>
    </row>
    <row r="5" spans="1:14" s="26" customFormat="1" ht="37.5">
      <c r="A5" s="45">
        <v>3</v>
      </c>
      <c r="B5" s="68" t="s">
        <v>1118</v>
      </c>
      <c r="C5" s="45" t="s">
        <v>1122</v>
      </c>
      <c r="D5" s="85" t="s">
        <v>1123</v>
      </c>
      <c r="E5" s="117" t="s">
        <v>1124</v>
      </c>
      <c r="F5" s="114" t="s">
        <v>105</v>
      </c>
      <c r="G5" s="61" t="s">
        <v>1126</v>
      </c>
      <c r="H5" s="43">
        <v>1</v>
      </c>
      <c r="I5" s="45">
        <v>4</v>
      </c>
      <c r="J5" s="42" t="s">
        <v>1125</v>
      </c>
      <c r="K5" s="219"/>
      <c r="L5" s="43">
        <v>70</v>
      </c>
      <c r="M5" s="217"/>
      <c r="N5" s="172"/>
    </row>
    <row r="6" spans="1:14" s="26" customFormat="1" ht="56.25">
      <c r="A6" s="45">
        <v>4</v>
      </c>
      <c r="B6" s="68" t="s">
        <v>1118</v>
      </c>
      <c r="C6" s="45" t="s">
        <v>1119</v>
      </c>
      <c r="D6" s="85" t="s">
        <v>101</v>
      </c>
      <c r="E6" s="117" t="s">
        <v>1120</v>
      </c>
      <c r="F6" s="114" t="s">
        <v>115</v>
      </c>
      <c r="G6" s="61" t="s">
        <v>1121</v>
      </c>
      <c r="H6" s="43">
        <v>7</v>
      </c>
      <c r="I6" s="105">
        <v>2</v>
      </c>
      <c r="J6" s="42" t="s">
        <v>1117</v>
      </c>
      <c r="K6" s="106"/>
      <c r="L6" s="43">
        <v>137</v>
      </c>
      <c r="M6" s="217"/>
      <c r="N6" s="172"/>
    </row>
    <row r="7" spans="1:14" s="26" customFormat="1" ht="93.75">
      <c r="A7" s="45">
        <v>5</v>
      </c>
      <c r="B7" s="68" t="s">
        <v>1073</v>
      </c>
      <c r="C7" s="45" t="s">
        <v>1070</v>
      </c>
      <c r="D7" s="85" t="s">
        <v>1069</v>
      </c>
      <c r="E7" s="117" t="s">
        <v>1071</v>
      </c>
      <c r="F7" s="114" t="s">
        <v>105</v>
      </c>
      <c r="G7" s="61" t="s">
        <v>1072</v>
      </c>
      <c r="H7" s="43">
        <v>8</v>
      </c>
      <c r="I7" s="105">
        <v>3</v>
      </c>
      <c r="J7" s="42" t="s">
        <v>9</v>
      </c>
      <c r="K7" s="106"/>
      <c r="L7" s="43">
        <v>40</v>
      </c>
      <c r="M7" s="84"/>
      <c r="N7" s="172"/>
    </row>
    <row r="8" spans="1:14" ht="112.5">
      <c r="A8" s="45">
        <v>6</v>
      </c>
      <c r="B8" s="68" t="s">
        <v>1113</v>
      </c>
      <c r="C8" s="45" t="s">
        <v>1114</v>
      </c>
      <c r="D8" s="85" t="s">
        <v>1115</v>
      </c>
      <c r="E8" s="117" t="s">
        <v>1127</v>
      </c>
      <c r="F8" s="114" t="s">
        <v>105</v>
      </c>
      <c r="G8" s="61" t="s">
        <v>1116</v>
      </c>
      <c r="H8" s="43">
        <v>6</v>
      </c>
      <c r="I8" s="105">
        <v>4</v>
      </c>
      <c r="J8" s="42" t="s">
        <v>1117</v>
      </c>
      <c r="K8" s="106"/>
      <c r="L8" s="43">
        <v>160</v>
      </c>
    </row>
  </sheetData>
  <autoFilter ref="A2:M7"/>
  <mergeCells count="1">
    <mergeCell ref="B1:M1"/>
  </mergeCells>
  <printOptions horizontalCentered="1"/>
  <pageMargins left="3.937007874015748E-2" right="3.937007874015748E-2" top="0.59055118110236227" bottom="0.19685039370078741" header="0.31496062992125984" footer="0.31496062992125984"/>
  <pageSetup paperSize="9" scale="56" orientation="landscape" r:id="rId1"/>
  <headerFooter differentFirst="1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70" zoomScaleNormal="60" zoomScaleSheetLayoutView="70" workbookViewId="0">
      <pane ySplit="2" topLeftCell="A3" activePane="bottomLeft" state="frozen"/>
      <selection pane="bottomLeft" activeCell="K18" sqref="K18"/>
    </sheetView>
  </sheetViews>
  <sheetFormatPr defaultRowHeight="20.25"/>
  <cols>
    <col min="1" max="1" width="7.85546875" style="41" customWidth="1"/>
    <col min="2" max="2" width="32.7109375" style="20" customWidth="1"/>
    <col min="3" max="3" width="11.5703125" style="37" customWidth="1"/>
    <col min="4" max="4" width="36.28515625" style="19" customWidth="1"/>
    <col min="5" max="5" width="40.5703125" style="20" customWidth="1"/>
    <col min="6" max="6" width="45.7109375" style="20" customWidth="1"/>
    <col min="7" max="7" width="22.5703125" style="25" customWidth="1"/>
    <col min="8" max="9" width="9.85546875" style="32" customWidth="1"/>
    <col min="10" max="10" width="22.85546875" style="19" customWidth="1"/>
    <col min="11" max="11" width="34" style="19" customWidth="1"/>
    <col min="12" max="12" width="10.7109375" style="19" customWidth="1"/>
    <col min="13" max="13" width="35" style="21" customWidth="1"/>
    <col min="14" max="14" width="12.28515625" style="79" customWidth="1"/>
    <col min="15" max="15" width="23.85546875" style="51" customWidth="1"/>
    <col min="16" max="16" width="25" style="48" customWidth="1"/>
    <col min="17" max="17" width="43" style="38" customWidth="1"/>
    <col min="18" max="16384" width="9.140625" style="22"/>
  </cols>
  <sheetData>
    <row r="1" spans="1:17" ht="74.25" customHeight="1">
      <c r="A1" s="22"/>
      <c r="B1" s="224" t="s">
        <v>183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78">
        <f>SUM(N2:N3)</f>
        <v>0</v>
      </c>
      <c r="O1" s="47">
        <f ca="1">TODAY()</f>
        <v>45351</v>
      </c>
    </row>
    <row r="2" spans="1:17" s="26" customFormat="1" ht="124.5" customHeight="1">
      <c r="A2" s="62" t="s">
        <v>180</v>
      </c>
      <c r="B2" s="63" t="s">
        <v>2</v>
      </c>
      <c r="C2" s="64" t="s">
        <v>12</v>
      </c>
      <c r="D2" s="65" t="s">
        <v>3</v>
      </c>
      <c r="E2" s="65" t="s">
        <v>4</v>
      </c>
      <c r="F2" s="65" t="s">
        <v>5</v>
      </c>
      <c r="G2" s="65" t="s">
        <v>167</v>
      </c>
      <c r="H2" s="66" t="s">
        <v>305</v>
      </c>
      <c r="I2" s="66" t="s">
        <v>164</v>
      </c>
      <c r="J2" s="65" t="s">
        <v>6</v>
      </c>
      <c r="K2" s="65" t="s">
        <v>11</v>
      </c>
      <c r="L2" s="67" t="s">
        <v>7</v>
      </c>
      <c r="M2" s="83" t="s">
        <v>8</v>
      </c>
      <c r="N2" s="86" t="s">
        <v>512</v>
      </c>
      <c r="O2" s="87" t="s">
        <v>165</v>
      </c>
      <c r="P2" s="80" t="s">
        <v>166</v>
      </c>
      <c r="Q2" s="75" t="s">
        <v>168</v>
      </c>
    </row>
    <row r="3" spans="1:17">
      <c r="A3" s="45">
        <v>100</v>
      </c>
      <c r="B3" s="68"/>
      <c r="C3" s="45"/>
      <c r="D3" s="71"/>
      <c r="E3" s="61"/>
      <c r="F3" s="43"/>
      <c r="G3" s="61"/>
      <c r="H3" s="43"/>
      <c r="I3" s="45"/>
      <c r="J3" s="42"/>
      <c r="K3" s="43"/>
      <c r="L3" s="45"/>
      <c r="M3" s="85"/>
      <c r="N3" s="82"/>
      <c r="O3" s="96"/>
      <c r="P3" s="97"/>
      <c r="Q3" s="40"/>
    </row>
    <row r="4" spans="1:17">
      <c r="B4" s="68"/>
      <c r="C4" s="45"/>
      <c r="D4" s="71"/>
      <c r="E4" s="61"/>
      <c r="F4" s="43"/>
      <c r="G4" s="61"/>
      <c r="H4" s="43"/>
      <c r="I4" s="45"/>
      <c r="J4" s="42"/>
      <c r="K4" s="43"/>
      <c r="L4" s="45"/>
      <c r="M4" s="85"/>
      <c r="N4" s="82"/>
      <c r="O4" s="76"/>
      <c r="P4" s="77"/>
    </row>
    <row r="5" spans="1:17">
      <c r="B5" s="68"/>
      <c r="C5" s="43"/>
      <c r="D5" s="44"/>
      <c r="E5" s="61"/>
      <c r="F5" s="61"/>
      <c r="G5" s="61"/>
      <c r="H5" s="43"/>
      <c r="I5" s="45"/>
      <c r="J5" s="42"/>
      <c r="K5" s="61"/>
      <c r="L5" s="45"/>
      <c r="M5" s="84"/>
      <c r="N5" s="82"/>
      <c r="O5" s="88"/>
      <c r="P5" s="77"/>
      <c r="Q5" s="40"/>
    </row>
    <row r="6" spans="1:17">
      <c r="M6" s="92" t="s">
        <v>313</v>
      </c>
      <c r="N6" s="93"/>
    </row>
    <row r="7" spans="1:17">
      <c r="M7" s="92" t="s">
        <v>314</v>
      </c>
      <c r="N7" s="94"/>
    </row>
    <row r="8" spans="1:17">
      <c r="M8" s="92" t="s">
        <v>315</v>
      </c>
      <c r="N8" s="95"/>
    </row>
  </sheetData>
  <autoFilter ref="A2:Q3"/>
  <mergeCells count="1">
    <mergeCell ref="B1:M1"/>
  </mergeCells>
  <printOptions horizontalCentered="1"/>
  <pageMargins left="3.937007874015748E-2" right="3.937007874015748E-2" top="0.59055118110236227" bottom="0.19685039370078741" header="0.31496062992125984" footer="0.31496062992125984"/>
  <pageSetup paperSize="9" scale="43" fitToHeight="15" orientation="landscape" r:id="rId1"/>
  <headerFooter differentFirst="1">
    <oddHeader>&amp;C&amp;"Times New Roman,обычный"&amp;12&amp;P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70" zoomScaleNormal="60" zoomScaleSheetLayoutView="70" workbookViewId="0">
      <pane ySplit="2" topLeftCell="A3" activePane="bottomLeft" state="frozen"/>
      <selection pane="bottomLeft" activeCell="M10" sqref="M10"/>
    </sheetView>
  </sheetViews>
  <sheetFormatPr defaultRowHeight="20.25"/>
  <cols>
    <col min="1" max="1" width="7.85546875" style="41" customWidth="1"/>
    <col min="2" max="2" width="32.7109375" style="20" customWidth="1"/>
    <col min="3" max="3" width="11.5703125" style="37" customWidth="1"/>
    <col min="4" max="4" width="36.28515625" style="19" customWidth="1"/>
    <col min="5" max="5" width="40.5703125" style="20" customWidth="1"/>
    <col min="6" max="6" width="45.7109375" style="20" customWidth="1"/>
    <col min="7" max="7" width="22.5703125" style="25" customWidth="1"/>
    <col min="8" max="9" width="9.85546875" style="32" customWidth="1"/>
    <col min="10" max="10" width="22.85546875" style="19" customWidth="1"/>
    <col min="11" max="11" width="34" style="19" customWidth="1"/>
    <col min="12" max="12" width="10.7109375" style="19" customWidth="1"/>
    <col min="13" max="13" width="35" style="21" customWidth="1"/>
    <col min="14" max="14" width="12.28515625" style="79" customWidth="1"/>
    <col min="15" max="15" width="23.85546875" style="51" customWidth="1"/>
    <col min="16" max="16" width="25" style="48" customWidth="1"/>
    <col min="17" max="17" width="43" style="38" customWidth="1"/>
    <col min="18" max="16384" width="9.140625" style="22"/>
  </cols>
  <sheetData>
    <row r="1" spans="1:17" ht="74.25" customHeight="1">
      <c r="A1" s="22"/>
      <c r="B1" s="224" t="s">
        <v>183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78">
        <f>SUM(N2:N3)</f>
        <v>0</v>
      </c>
      <c r="O1" s="47">
        <f ca="1">TODAY()</f>
        <v>45351</v>
      </c>
    </row>
    <row r="2" spans="1:17" s="26" customFormat="1" ht="124.5" customHeight="1">
      <c r="A2" s="62" t="s">
        <v>180</v>
      </c>
      <c r="B2" s="63" t="s">
        <v>2</v>
      </c>
      <c r="C2" s="64" t="s">
        <v>12</v>
      </c>
      <c r="D2" s="65" t="s">
        <v>3</v>
      </c>
      <c r="E2" s="65" t="s">
        <v>4</v>
      </c>
      <c r="F2" s="65" t="s">
        <v>5</v>
      </c>
      <c r="G2" s="65" t="s">
        <v>167</v>
      </c>
      <c r="H2" s="66" t="s">
        <v>305</v>
      </c>
      <c r="I2" s="66" t="s">
        <v>164</v>
      </c>
      <c r="J2" s="65" t="s">
        <v>6</v>
      </c>
      <c r="K2" s="65" t="s">
        <v>11</v>
      </c>
      <c r="L2" s="67" t="s">
        <v>7</v>
      </c>
      <c r="M2" s="83" t="s">
        <v>8</v>
      </c>
      <c r="N2" s="86" t="s">
        <v>512</v>
      </c>
      <c r="O2" s="87" t="s">
        <v>165</v>
      </c>
      <c r="P2" s="80" t="s">
        <v>166</v>
      </c>
      <c r="Q2" s="75" t="s">
        <v>168</v>
      </c>
    </row>
    <row r="3" spans="1:17">
      <c r="A3" s="45"/>
      <c r="B3" s="68"/>
      <c r="C3" s="43"/>
      <c r="D3" s="71"/>
      <c r="E3" s="43"/>
      <c r="F3" s="43"/>
      <c r="G3" s="61"/>
      <c r="H3" s="43"/>
      <c r="I3" s="45"/>
      <c r="J3" s="42"/>
      <c r="K3" s="43"/>
      <c r="L3" s="43"/>
      <c r="M3" s="85"/>
      <c r="N3" s="82"/>
      <c r="O3" s="76"/>
      <c r="P3" s="77"/>
      <c r="Q3" s="100"/>
    </row>
    <row r="4" spans="1:17">
      <c r="A4" s="45"/>
      <c r="B4" s="68"/>
      <c r="C4" s="45"/>
      <c r="D4" s="69"/>
      <c r="E4" s="61"/>
      <c r="F4" s="61"/>
      <c r="G4" s="61"/>
      <c r="H4" s="43"/>
      <c r="I4" s="45"/>
      <c r="J4" s="42"/>
      <c r="K4" s="61"/>
      <c r="L4" s="45"/>
      <c r="M4" s="84"/>
      <c r="N4" s="82"/>
      <c r="O4" s="76"/>
      <c r="P4" s="77"/>
      <c r="Q4" s="99"/>
    </row>
    <row r="5" spans="1:17">
      <c r="B5" s="68"/>
      <c r="C5" s="43"/>
      <c r="D5" s="44"/>
      <c r="E5" s="61"/>
      <c r="F5" s="61"/>
      <c r="G5" s="61"/>
      <c r="H5" s="43"/>
      <c r="I5" s="45"/>
      <c r="J5" s="42"/>
      <c r="K5" s="61"/>
      <c r="L5" s="45"/>
      <c r="M5" s="84"/>
      <c r="N5" s="82"/>
      <c r="O5" s="88"/>
      <c r="P5" s="77"/>
      <c r="Q5" s="40"/>
    </row>
    <row r="6" spans="1:17">
      <c r="M6" s="92" t="s">
        <v>313</v>
      </c>
      <c r="N6" s="93"/>
    </row>
    <row r="7" spans="1:17">
      <c r="M7" s="92" t="s">
        <v>314</v>
      </c>
      <c r="N7" s="94"/>
    </row>
    <row r="8" spans="1:17">
      <c r="M8" s="92" t="s">
        <v>315</v>
      </c>
      <c r="N8" s="95"/>
    </row>
  </sheetData>
  <autoFilter ref="A2:Q3"/>
  <mergeCells count="1">
    <mergeCell ref="B1:M1"/>
  </mergeCells>
  <printOptions horizontalCentered="1"/>
  <pageMargins left="3.937007874015748E-2" right="3.937007874015748E-2" top="0.59055118110236227" bottom="0.19685039370078741" header="0.31496062992125984" footer="0.31496062992125984"/>
  <pageSetup paperSize="9" scale="43" fitToHeight="15" orientation="landscape" r:id="rId1"/>
  <headerFooter differentFirst="1">
    <oddHeader>&amp;C&amp;"Times New Roman,обычный"&amp;12&amp;P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view="pageBreakPreview" zoomScale="70" zoomScaleNormal="60" zoomScaleSheetLayoutView="70" workbookViewId="0">
      <pane ySplit="2" topLeftCell="A3" activePane="bottomLeft" state="frozen"/>
      <selection pane="bottomLeft" activeCell="A4" sqref="A4:M4"/>
    </sheetView>
  </sheetViews>
  <sheetFormatPr defaultRowHeight="20.25"/>
  <cols>
    <col min="1" max="1" width="7.85546875" style="41" customWidth="1"/>
    <col min="2" max="2" width="32.7109375" style="20" customWidth="1"/>
    <col min="3" max="3" width="15" style="37" customWidth="1"/>
    <col min="4" max="5" width="36.28515625" style="19" customWidth="1"/>
    <col min="6" max="6" width="46.140625" style="20" customWidth="1"/>
    <col min="7" max="7" width="22.5703125" style="25" customWidth="1"/>
    <col min="8" max="9" width="9.85546875" style="32" customWidth="1"/>
    <col min="10" max="10" width="22.85546875" style="19" customWidth="1"/>
    <col min="11" max="11" width="34" style="19" customWidth="1"/>
    <col min="12" max="12" width="10.7109375" style="19" customWidth="1"/>
    <col min="13" max="13" width="35" style="21" customWidth="1"/>
    <col min="14" max="14" width="23.85546875" style="51" customWidth="1"/>
    <col min="15" max="15" width="25" style="48" customWidth="1"/>
    <col min="16" max="16" width="43" style="38" customWidth="1"/>
    <col min="17" max="16384" width="9.140625" style="22"/>
  </cols>
  <sheetData>
    <row r="1" spans="1:16" ht="74.25" customHeight="1">
      <c r="A1" s="22"/>
      <c r="B1" s="224" t="s">
        <v>183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47">
        <f ca="1">TODAY()</f>
        <v>45351</v>
      </c>
    </row>
    <row r="2" spans="1:16" s="26" customFormat="1" ht="124.5" customHeight="1">
      <c r="A2" s="62" t="s">
        <v>180</v>
      </c>
      <c r="B2" s="63" t="s">
        <v>2</v>
      </c>
      <c r="C2" s="64" t="s">
        <v>12</v>
      </c>
      <c r="D2" s="65" t="s">
        <v>3</v>
      </c>
      <c r="E2" s="65" t="s">
        <v>4</v>
      </c>
      <c r="F2" s="65" t="s">
        <v>5</v>
      </c>
      <c r="G2" s="65" t="s">
        <v>167</v>
      </c>
      <c r="H2" s="66" t="s">
        <v>305</v>
      </c>
      <c r="I2" s="66" t="s">
        <v>164</v>
      </c>
      <c r="J2" s="65" t="s">
        <v>6</v>
      </c>
      <c r="K2" s="65" t="s">
        <v>11</v>
      </c>
      <c r="L2" s="67" t="s">
        <v>7</v>
      </c>
      <c r="M2" s="63" t="s">
        <v>8</v>
      </c>
      <c r="N2" s="49" t="s">
        <v>165</v>
      </c>
      <c r="O2" s="50" t="s">
        <v>166</v>
      </c>
      <c r="P2" s="39" t="s">
        <v>168</v>
      </c>
    </row>
    <row r="4" spans="1:16">
      <c r="A4" s="155"/>
      <c r="B4" s="156"/>
      <c r="C4" s="157"/>
      <c r="D4" s="158"/>
      <c r="E4" s="158"/>
      <c r="F4" s="158"/>
      <c r="G4" s="158"/>
      <c r="H4" s="158"/>
      <c r="I4" s="159"/>
      <c r="J4" s="160"/>
      <c r="K4" s="160"/>
      <c r="L4" s="160"/>
      <c r="M4" s="161"/>
      <c r="N4" s="72"/>
    </row>
    <row r="5" spans="1:16">
      <c r="A5" s="162"/>
      <c r="B5" s="163"/>
      <c r="C5" s="164"/>
      <c r="D5" s="160"/>
      <c r="E5" s="160"/>
      <c r="F5" s="163"/>
      <c r="G5" s="165"/>
      <c r="H5" s="166"/>
      <c r="I5" s="166"/>
      <c r="J5" s="160"/>
      <c r="K5" s="160"/>
      <c r="L5" s="160"/>
      <c r="M5" s="161"/>
    </row>
    <row r="6" spans="1:16">
      <c r="A6" s="162"/>
      <c r="B6" s="163"/>
      <c r="C6" s="164"/>
      <c r="D6" s="160"/>
      <c r="E6" s="160"/>
      <c r="F6" s="163"/>
      <c r="G6" s="165"/>
      <c r="H6" s="166"/>
      <c r="I6" s="166"/>
      <c r="J6" s="160"/>
      <c r="K6" s="160"/>
      <c r="L6" s="160"/>
      <c r="M6" s="161"/>
    </row>
    <row r="7" spans="1:16">
      <c r="A7" s="162"/>
      <c r="B7" s="163"/>
      <c r="C7" s="164"/>
      <c r="D7" s="160"/>
      <c r="E7" s="160"/>
      <c r="F7" s="163"/>
      <c r="G7" s="165"/>
      <c r="H7" s="166"/>
      <c r="I7" s="166"/>
      <c r="J7" s="160"/>
      <c r="K7" s="160"/>
      <c r="L7" s="160"/>
      <c r="M7" s="161"/>
    </row>
    <row r="8" spans="1:16">
      <c r="A8" s="162"/>
      <c r="B8" s="163"/>
      <c r="C8" s="164"/>
      <c r="D8" s="160"/>
      <c r="E8" s="160"/>
      <c r="F8" s="163"/>
      <c r="G8" s="165"/>
      <c r="H8" s="166"/>
      <c r="I8" s="166"/>
      <c r="J8" s="160"/>
      <c r="K8" s="160"/>
      <c r="L8" s="160"/>
      <c r="M8" s="161"/>
    </row>
  </sheetData>
  <autoFilter ref="B2:M3"/>
  <mergeCells count="1">
    <mergeCell ref="B1:M1"/>
  </mergeCells>
  <printOptions horizontalCentered="1"/>
  <pageMargins left="3.937007874015748E-2" right="3.937007874015748E-2" top="0.59055118110236227" bottom="0.19685039370078741" header="0.31496062992125984" footer="0.31496062992125984"/>
  <pageSetup paperSize="9" scale="45" fitToHeight="15" orientation="landscape" r:id="rId1"/>
  <headerFooter differentFirst="1">
    <oddHeader>&amp;C&amp;"Times New Roman,обычный"&amp;12&amp;P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view="pageBreakPreview" zoomScale="70" zoomScaleNormal="60" zoomScaleSheetLayoutView="70" workbookViewId="0">
      <pane ySplit="2" topLeftCell="A3" activePane="bottomLeft" state="frozen"/>
      <selection pane="bottomLeft" activeCell="G29" sqref="G29"/>
    </sheetView>
  </sheetViews>
  <sheetFormatPr defaultRowHeight="20.25"/>
  <cols>
    <col min="1" max="1" width="7.85546875" style="41" customWidth="1"/>
    <col min="2" max="2" width="32.7109375" style="20" customWidth="1"/>
    <col min="3" max="3" width="15" style="37" customWidth="1"/>
    <col min="4" max="5" width="36.28515625" style="19" customWidth="1"/>
    <col min="6" max="6" width="46.140625" style="20" customWidth="1"/>
    <col min="7" max="7" width="22.5703125" style="25" customWidth="1"/>
    <col min="8" max="9" width="9.85546875" style="32" customWidth="1"/>
    <col min="10" max="10" width="22.85546875" style="19" customWidth="1"/>
    <col min="11" max="11" width="34" style="19" customWidth="1"/>
    <col min="12" max="12" width="10.7109375" style="19" customWidth="1"/>
    <col min="13" max="13" width="35" style="21" customWidth="1"/>
    <col min="14" max="14" width="23.85546875" style="51" customWidth="1"/>
    <col min="15" max="15" width="25" style="48" customWidth="1"/>
    <col min="16" max="16" width="43" style="38" customWidth="1"/>
    <col min="17" max="16384" width="9.140625" style="22"/>
  </cols>
  <sheetData>
    <row r="1" spans="1:16" ht="74.25" customHeight="1">
      <c r="A1" s="22"/>
      <c r="B1" s="224" t="s">
        <v>183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47">
        <f ca="1">TODAY()</f>
        <v>45351</v>
      </c>
    </row>
    <row r="2" spans="1:16" s="26" customFormat="1" ht="124.5" customHeight="1">
      <c r="A2" s="62" t="s">
        <v>180</v>
      </c>
      <c r="B2" s="63" t="s">
        <v>2</v>
      </c>
      <c r="C2" s="64" t="s">
        <v>12</v>
      </c>
      <c r="D2" s="65" t="s">
        <v>3</v>
      </c>
      <c r="E2" s="65" t="s">
        <v>4</v>
      </c>
      <c r="F2" s="65" t="s">
        <v>5</v>
      </c>
      <c r="G2" s="65" t="s">
        <v>167</v>
      </c>
      <c r="H2" s="66" t="s">
        <v>305</v>
      </c>
      <c r="I2" s="66" t="s">
        <v>164</v>
      </c>
      <c r="J2" s="65" t="s">
        <v>6</v>
      </c>
      <c r="K2" s="65" t="s">
        <v>11</v>
      </c>
      <c r="L2" s="67" t="s">
        <v>7</v>
      </c>
      <c r="M2" s="63" t="s">
        <v>8</v>
      </c>
      <c r="N2" s="49" t="s">
        <v>165</v>
      </c>
      <c r="O2" s="50" t="s">
        <v>166</v>
      </c>
      <c r="P2" s="39" t="s">
        <v>168</v>
      </c>
    </row>
    <row r="3" spans="1:16">
      <c r="A3" s="45"/>
      <c r="B3" s="68"/>
      <c r="C3" s="45"/>
      <c r="D3" s="71"/>
      <c r="E3" s="61"/>
      <c r="F3" s="43"/>
      <c r="G3" s="61"/>
      <c r="H3" s="43"/>
      <c r="I3" s="45"/>
      <c r="J3" s="42"/>
      <c r="K3" s="43"/>
      <c r="L3" s="45"/>
      <c r="M3" s="85"/>
      <c r="N3" s="82"/>
      <c r="O3" s="76"/>
      <c r="P3" s="77" t="s">
        <v>276</v>
      </c>
    </row>
    <row r="4" spans="1:16">
      <c r="B4" s="68"/>
      <c r="C4" s="45"/>
      <c r="D4" s="69"/>
      <c r="E4" s="43"/>
      <c r="F4" s="61"/>
      <c r="G4" s="61"/>
      <c r="H4" s="43"/>
      <c r="I4" s="45"/>
      <c r="J4" s="42"/>
      <c r="K4" s="61"/>
      <c r="L4" s="70"/>
      <c r="M4" s="85"/>
      <c r="N4" s="82"/>
      <c r="O4" s="76"/>
      <c r="P4" s="77" t="s">
        <v>257</v>
      </c>
    </row>
    <row r="5" spans="1:16">
      <c r="B5" s="68"/>
      <c r="C5" s="45"/>
      <c r="D5" s="69"/>
      <c r="E5" s="43"/>
      <c r="F5" s="61"/>
      <c r="G5" s="61"/>
      <c r="H5" s="43"/>
      <c r="I5" s="45"/>
      <c r="J5" s="42"/>
      <c r="K5" s="61"/>
      <c r="L5" s="70"/>
      <c r="M5" s="85"/>
      <c r="N5" s="82"/>
      <c r="O5" s="76"/>
      <c r="P5" s="77" t="s">
        <v>310</v>
      </c>
    </row>
    <row r="6" spans="1:16">
      <c r="B6" s="20" t="s">
        <v>335</v>
      </c>
    </row>
  </sheetData>
  <autoFilter ref="B2:M2"/>
  <mergeCells count="1">
    <mergeCell ref="B1:M1"/>
  </mergeCells>
  <printOptions horizontalCentered="1"/>
  <pageMargins left="3.937007874015748E-2" right="3.937007874015748E-2" top="0.59055118110236227" bottom="0.19685039370078741" header="0.31496062992125984" footer="0.31496062992125984"/>
  <pageSetup paperSize="9" scale="45" fitToHeight="15" orientation="landscape" r:id="rId1"/>
  <headerFooter differentFirst="1">
    <oddHeader>&amp;C&amp;"Times New Roman,обычный"&amp;12&amp;P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90" zoomScaleSheetLayoutView="90" workbookViewId="0">
      <selection activeCell="B6" sqref="B6"/>
    </sheetView>
  </sheetViews>
  <sheetFormatPr defaultRowHeight="15"/>
  <cols>
    <col min="1" max="3" width="32.7109375" style="36" customWidth="1"/>
    <col min="4" max="4" width="38.5703125" style="22" customWidth="1"/>
    <col min="5" max="16384" width="9.140625" style="22"/>
  </cols>
  <sheetData>
    <row r="1" spans="1:3" s="33" customFormat="1">
      <c r="A1" s="34" t="s">
        <v>224</v>
      </c>
      <c r="B1" s="34" t="s">
        <v>225</v>
      </c>
      <c r="C1" s="34" t="s">
        <v>226</v>
      </c>
    </row>
    <row r="2" spans="1:3" ht="45">
      <c r="A2" s="35" t="s">
        <v>230</v>
      </c>
      <c r="B2" s="35" t="s">
        <v>227</v>
      </c>
      <c r="C2" s="35" t="s">
        <v>193</v>
      </c>
    </row>
    <row r="4" spans="1:3" ht="45">
      <c r="A4" s="35" t="s">
        <v>201</v>
      </c>
      <c r="C4" s="35" t="s">
        <v>185</v>
      </c>
    </row>
    <row r="6" spans="1:3" ht="45">
      <c r="A6" s="35" t="s">
        <v>229</v>
      </c>
      <c r="C6" s="35" t="s">
        <v>218</v>
      </c>
    </row>
    <row r="8" spans="1:3" ht="51" customHeight="1">
      <c r="A8" s="35" t="s">
        <v>219</v>
      </c>
      <c r="C8" s="35" t="s">
        <v>220</v>
      </c>
    </row>
    <row r="10" spans="1:3" ht="45">
      <c r="A10" s="35" t="s">
        <v>233</v>
      </c>
    </row>
    <row r="12" spans="1:3">
      <c r="A12" s="36" t="s">
        <v>231</v>
      </c>
    </row>
    <row r="13" spans="1:3">
      <c r="A13" s="36" t="s">
        <v>223</v>
      </c>
    </row>
    <row r="15" spans="1:3" ht="45">
      <c r="A15" s="35" t="s">
        <v>232</v>
      </c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Титул</vt:lpstr>
      <vt:lpstr>ЧАСТЬ 1 Физкультурные</vt:lpstr>
      <vt:lpstr>ЧАСТЬ 2 Спортивные</vt:lpstr>
      <vt:lpstr>ЧАСТЬ 2 ВП, СП</vt:lpstr>
      <vt:lpstr>Убраны из ЕКП, были с ЦСП</vt:lpstr>
      <vt:lpstr>Убраны из ЕКП, были без ЦСП</vt:lpstr>
      <vt:lpstr>Нет согласования от нас</vt:lpstr>
      <vt:lpstr>Так и не включили в ЕКП</vt:lpstr>
      <vt:lpstr>объекты</vt:lpstr>
      <vt:lpstr>сокращения по тексту</vt:lpstr>
      <vt:lpstr>'Нет согласования от нас'!Заголовки_для_печати</vt:lpstr>
      <vt:lpstr>'Так и не включили в ЕКП'!Заголовки_для_печати</vt:lpstr>
      <vt:lpstr>'Убраны из ЕКП, были без ЦСП'!Заголовки_для_печати</vt:lpstr>
      <vt:lpstr>'Убраны из ЕКП, были с ЦСП'!Заголовки_для_печати</vt:lpstr>
      <vt:lpstr>'ЧАСТЬ 1 Физкультурные'!Заголовки_для_печати</vt:lpstr>
      <vt:lpstr>'ЧАСТЬ 2 ВП, СП'!Заголовки_для_печати</vt:lpstr>
      <vt:lpstr>'ЧАСТЬ 2 Спортивные'!Заголовки_для_печати</vt:lpstr>
      <vt:lpstr>'Нет согласования от нас'!Область_печати</vt:lpstr>
      <vt:lpstr>объекты!Область_печати</vt:lpstr>
      <vt:lpstr>'Так и не включили в ЕКП'!Область_печати</vt:lpstr>
      <vt:lpstr>Титул!Область_печати</vt:lpstr>
      <vt:lpstr>'Убраны из ЕКП, были без ЦСП'!Область_печати</vt:lpstr>
      <vt:lpstr>'Убраны из ЕКП, были с ЦСП'!Область_печати</vt:lpstr>
      <vt:lpstr>'ЧАСТЬ 1 Физкультурные'!Область_печати</vt:lpstr>
      <vt:lpstr>'ЧАСТЬ 2 ВП, СП'!Область_печати</vt:lpstr>
      <vt:lpstr>'ЧАСТЬ 2 Спортивные'!Область_печати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 Алексей Юрьевич;Гайворонска Е.В., Брулев А.Г.</dc:creator>
  <cp:keywords>Календарь</cp:keywords>
  <cp:lastModifiedBy>prov2</cp:lastModifiedBy>
  <cp:lastPrinted>2024-01-15T11:04:48Z</cp:lastPrinted>
  <dcterms:created xsi:type="dcterms:W3CDTF">2018-01-17T09:18:30Z</dcterms:created>
  <dcterms:modified xsi:type="dcterms:W3CDTF">2024-02-29T04:12:21Z</dcterms:modified>
</cp:coreProperties>
</file>